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supervigilanciagovco-my.sharepoint.com/personal/ysanchez_supervigilancia_gov_co/Documents/Escritorio/SEVEN/PLANTILLAS/RIFINC/"/>
    </mc:Choice>
  </mc:AlternateContent>
  <xr:revisionPtr revIDLastSave="0" documentId="8_{38F2EBAE-2C9C-4BAF-AB3B-00C90DFDCE15}" xr6:coauthVersionLast="47" xr6:coauthVersionMax="47" xr10:uidLastSave="{00000000-0000-0000-0000-000000000000}"/>
  <workbookProtection workbookAlgorithmName="SHA-512" workbookHashValue="t23DbGfJXPxyDflIQrfxIfWhRp39onvir7Ofw8kfTV2T6lKO7Km1Sx1gF7qF0tvdfGkVEYgee08q9ufNxZT3hw==" workbookSaltValue="2F8KP/ZtbRsqmtahllz2Ug==" workbookSpinCount="100000" lockStructure="1"/>
  <bookViews>
    <workbookView xWindow="-120" yWindow="-120" windowWidth="29040" windowHeight="15720" xr2:uid="{00000000-000D-0000-FFFF-FFFF00000000}"/>
  </bookViews>
  <sheets>
    <sheet name="1. Información General 2" sheetId="1" r:id="rId1"/>
    <sheet name="2. Ingresos RIFINC" sheetId="2" r:id="rId2"/>
    <sheet name="2.1. Otros Ingresos" sheetId="3" r:id="rId3"/>
    <sheet name="3. Inventarios RIFINC" sheetId="4" r:id="rId4"/>
    <sheet name="3.1. Otros Inventarios" sheetId="5" r:id="rId5"/>
  </sheets>
  <definedNames>
    <definedName name="ESTADOINSCRIPCION">'1. Información General 2'!$Z$2:$Z$3</definedName>
    <definedName name="ESTADOLICENCIA">'1. Información General 2'!$Z$2:$Z$6</definedName>
    <definedName name="LICENCIAEXTENSIVA">'1. Información General 2'!$AA$2:$AA$3</definedName>
    <definedName name="SINO">'1. Información General 2'!$AA$2:$AA$3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2" l="1"/>
  <c r="A15" i="2"/>
  <c r="A4" i="2"/>
  <c r="K21" i="4"/>
  <c r="A21" i="4"/>
  <c r="K20" i="4"/>
  <c r="A20" i="4"/>
  <c r="K19" i="4"/>
  <c r="A19" i="4"/>
  <c r="K18" i="4"/>
  <c r="A18" i="4"/>
  <c r="K17" i="4"/>
  <c r="A17" i="4"/>
  <c r="K16" i="4"/>
  <c r="A16" i="4"/>
  <c r="K15" i="4"/>
  <c r="A15" i="4"/>
  <c r="K14" i="4"/>
  <c r="A14" i="4"/>
  <c r="K13" i="4"/>
  <c r="A13" i="4"/>
  <c r="K12" i="4"/>
  <c r="A12" i="4"/>
  <c r="K11" i="4"/>
  <c r="A11" i="4"/>
  <c r="K10" i="4"/>
  <c r="A10" i="4"/>
  <c r="K9" i="4"/>
  <c r="A9" i="4"/>
  <c r="K8" i="4"/>
  <c r="A8" i="4"/>
  <c r="K7" i="4"/>
  <c r="A7" i="4"/>
  <c r="K6" i="4"/>
  <c r="A6" i="4"/>
  <c r="K5" i="4"/>
  <c r="A5" i="4"/>
  <c r="K37" i="4"/>
  <c r="A37" i="4"/>
  <c r="K36" i="4"/>
  <c r="A36" i="4"/>
  <c r="K35" i="4"/>
  <c r="A35" i="4"/>
  <c r="K34" i="4"/>
  <c r="A34" i="4"/>
  <c r="K33" i="4"/>
  <c r="A33" i="4"/>
  <c r="K32" i="4"/>
  <c r="A32" i="4"/>
  <c r="K31" i="4"/>
  <c r="A31" i="4"/>
  <c r="K30" i="4"/>
  <c r="A30" i="4"/>
  <c r="K29" i="4"/>
  <c r="A29" i="4"/>
  <c r="K28" i="4"/>
  <c r="A28" i="4"/>
  <c r="K27" i="4"/>
  <c r="A27" i="4"/>
  <c r="K26" i="4"/>
  <c r="A26" i="4"/>
  <c r="K25" i="4"/>
  <c r="A25" i="4"/>
  <c r="K24" i="4"/>
  <c r="A24" i="4"/>
  <c r="K23" i="4"/>
  <c r="A23" i="4"/>
  <c r="K22" i="4"/>
  <c r="A22" i="4"/>
  <c r="K45" i="4"/>
  <c r="A45" i="4"/>
  <c r="K44" i="4"/>
  <c r="A44" i="4"/>
  <c r="K43" i="4"/>
  <c r="A43" i="4"/>
  <c r="K42" i="4"/>
  <c r="A42" i="4"/>
  <c r="K41" i="4"/>
  <c r="A41" i="4"/>
  <c r="K40" i="4"/>
  <c r="A40" i="4"/>
  <c r="K39" i="4"/>
  <c r="A39" i="4"/>
  <c r="K38" i="4"/>
  <c r="A38" i="4"/>
  <c r="K49" i="4"/>
  <c r="A49" i="4"/>
  <c r="K48" i="4"/>
  <c r="A48" i="4"/>
  <c r="K47" i="4"/>
  <c r="A47" i="4"/>
  <c r="K46" i="4"/>
  <c r="A46" i="4"/>
  <c r="M29" i="2"/>
  <c r="A29" i="2"/>
  <c r="M28" i="2"/>
  <c r="A28" i="2"/>
  <c r="M27" i="2"/>
  <c r="A27" i="2"/>
  <c r="M26" i="2"/>
  <c r="A26" i="2"/>
  <c r="M25" i="2"/>
  <c r="A25" i="2"/>
  <c r="M24" i="2"/>
  <c r="A24" i="2"/>
  <c r="M23" i="2"/>
  <c r="A23" i="2"/>
  <c r="M22" i="2"/>
  <c r="A22" i="2"/>
  <c r="M21" i="2"/>
  <c r="A21" i="2"/>
  <c r="M20" i="2"/>
  <c r="A20" i="2"/>
  <c r="M19" i="2"/>
  <c r="A19" i="2"/>
  <c r="M18" i="2"/>
  <c r="A18" i="2"/>
  <c r="M17" i="2"/>
  <c r="A17" i="2"/>
  <c r="M16" i="2"/>
  <c r="A16" i="2"/>
  <c r="M14" i="2"/>
  <c r="A14" i="2"/>
  <c r="M13" i="2"/>
  <c r="A13" i="2"/>
  <c r="M12" i="2"/>
  <c r="A12" i="2"/>
  <c r="M11" i="2"/>
  <c r="A11" i="2"/>
  <c r="M10" i="2"/>
  <c r="A10" i="2"/>
  <c r="M9" i="2"/>
  <c r="A9" i="2"/>
  <c r="M8" i="2"/>
  <c r="A8" i="2"/>
  <c r="M7" i="2"/>
  <c r="A7" i="2"/>
  <c r="M6" i="2"/>
  <c r="A6" i="2"/>
  <c r="M5" i="2"/>
  <c r="A5" i="2"/>
  <c r="M41" i="2"/>
  <c r="A41" i="2"/>
  <c r="M40" i="2"/>
  <c r="A40" i="2"/>
  <c r="M39" i="2"/>
  <c r="A39" i="2"/>
  <c r="M38" i="2"/>
  <c r="A38" i="2"/>
  <c r="M37" i="2"/>
  <c r="A37" i="2"/>
  <c r="M36" i="2"/>
  <c r="A36" i="2"/>
  <c r="M35" i="2"/>
  <c r="A35" i="2"/>
  <c r="M34" i="2"/>
  <c r="A34" i="2"/>
  <c r="M33" i="2"/>
  <c r="A33" i="2"/>
  <c r="M32" i="2"/>
  <c r="A32" i="2"/>
  <c r="M31" i="2"/>
  <c r="A31" i="2"/>
  <c r="M30" i="2"/>
  <c r="A30" i="2"/>
  <c r="M47" i="2"/>
  <c r="A47" i="2"/>
  <c r="M46" i="2"/>
  <c r="A46" i="2"/>
  <c r="M45" i="2"/>
  <c r="A45" i="2"/>
  <c r="M44" i="2"/>
  <c r="A44" i="2"/>
  <c r="M43" i="2"/>
  <c r="A43" i="2"/>
  <c r="M42" i="2"/>
  <c r="A42" i="2"/>
  <c r="M50" i="2"/>
  <c r="A50" i="2"/>
  <c r="M49" i="2"/>
  <c r="A49" i="2"/>
  <c r="M48" i="2"/>
  <c r="A48" i="2"/>
  <c r="K50" i="4" l="1"/>
  <c r="K51" i="4"/>
  <c r="K52" i="4"/>
  <c r="K53" i="4"/>
  <c r="K4" i="4" l="1"/>
  <c r="H54" i="4" l="1"/>
  <c r="I54" i="4"/>
  <c r="J54" i="4"/>
  <c r="K54" i="4"/>
  <c r="G54" i="4"/>
  <c r="A53" i="4" l="1"/>
  <c r="A52" i="4"/>
  <c r="A51" i="4"/>
  <c r="A50" i="4"/>
  <c r="A4" i="4"/>
  <c r="M53" i="2" l="1"/>
  <c r="A53" i="2"/>
  <c r="M52" i="2"/>
  <c r="A52" i="2"/>
  <c r="M51" i="2"/>
  <c r="A51" i="2"/>
  <c r="A9" i="5" l="1"/>
  <c r="A8" i="5"/>
  <c r="A7" i="5"/>
  <c r="A6" i="5"/>
  <c r="A11" i="5"/>
  <c r="A10" i="5"/>
  <c r="A12" i="5"/>
  <c r="L54" i="2" l="1"/>
  <c r="K54" i="2"/>
  <c r="J54" i="2"/>
  <c r="I54" i="2"/>
  <c r="H54" i="2"/>
  <c r="G54" i="2"/>
  <c r="F54" i="2"/>
  <c r="M4" i="2"/>
  <c r="A13" i="5" l="1"/>
  <c r="A14" i="5"/>
  <c r="A5" i="5"/>
  <c r="C15" i="5"/>
  <c r="A8" i="3"/>
  <c r="A14" i="3"/>
  <c r="A13" i="3"/>
  <c r="A12" i="3"/>
  <c r="A11" i="3"/>
  <c r="A10" i="3"/>
  <c r="A9" i="3"/>
  <c r="A7" i="3"/>
  <c r="A6" i="3"/>
  <c r="A5" i="3"/>
  <c r="M54" i="2" l="1"/>
  <c r="C15" i="3" l="1"/>
  <c r="C16" i="3" l="1"/>
  <c r="C16" i="5" l="1"/>
  <c r="C17" i="5" l="1"/>
  <c r="C18" i="5" s="1"/>
  <c r="C17" i="3"/>
  <c r="C1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Alfredo Lopez Riveros</author>
  </authors>
  <commentList>
    <comment ref="B6" authorId="0" shapeId="0" xr:uid="{00000000-0006-0000-0000-000001000000}">
      <text>
        <r>
          <rPr>
            <sz val="9"/>
            <color indexed="81"/>
            <rFont val="Tahoma"/>
            <family val="2"/>
          </rPr>
          <t>Para ingresar el estado de la empresa tener en cuenta la siguiente clasificación:
1-Vigente
2-Cancelada
3-En liquidación
4-En Disolución
5-En Reorganización Empresarial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Yuliet Angelica Sanchez Posada</author>
    <author>Juan Carlos Rodríguez Rivera</author>
  </authors>
  <commentList>
    <comment ref="A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antes de la última fila.
FAVOR ELIMINAR LAS FILAS SIN INFORMACIÓN.</t>
        </r>
      </text>
    </comment>
    <comment ref="E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Puede agrupar por Tercero las transacciones realizadas dentro de la vigencia, diligenciando esta casilla con la fecha "2025-12-31".</t>
        </r>
      </text>
    </comment>
    <comment ref="I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En la eventualidad en que concurran varias actividades en una sola transacción, se podrá diligenciar el valor total en una sola actividad o discriminado según lo faciliten los registros contables.</t>
        </r>
      </text>
    </comment>
    <comment ref="J3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Diligenciar en cero.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La actividad de  Asesoría, Consultoría e Investigación en Vigilancia y Seguridad Privada, que no contenga inventarios, debe diligenciar en ceros los formularios de inventarios 3 y 3.1</t>
        </r>
      </text>
    </comment>
    <comment ref="M3" authorId="2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NO se debe modificar la fórmula relacionada en esta columna. En caso de insertar nuevas filas asegúrese de que el cálculo de esta celda se acoja a la fórmula definida: +F+G+H+I+J+K+L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antes de la última fila.
FAVOR ELIMINAR LAS FILAS SIN INFORMACIÓN.</t>
        </r>
      </text>
    </comment>
    <comment ref="B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Puede registrar con una única descripción y en una misma fila, el valor de conceptos semejantes.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Juan Carlos Rodríguez Rivera</author>
  </authors>
  <commentList>
    <comment ref="A3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ántes de la última fila.
FAVOR ELIMINAR LAS FILAS SIN INFORMACIÓN.</t>
        </r>
      </text>
    </comment>
    <comment ref="K3" authorId="1" shapeId="0" xr:uid="{00000000-0006-0000-0300-000002000000}">
      <text>
        <r>
          <rPr>
            <b/>
            <sz val="10"/>
            <color indexed="81"/>
            <rFont val="Tahoma"/>
            <family val="2"/>
          </rPr>
          <t>NO se debe modificar la fórmula relacionada en esta columna. En caso de insertar nuevas filas asegurese de que el cálculo de esta celda se acoja a la fórmula definida: +G+H-I+J.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ántes de la última fila.
FAVOR ELIMINAR LAS FILAS SIN INFORMACIÓN.</t>
        </r>
      </text>
    </comment>
    <comment ref="B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Puede agrupar por concepto de "otros Inventarios" valores semejantes.</t>
        </r>
      </text>
    </comment>
  </commentList>
</comments>
</file>

<file path=xl/sharedStrings.xml><?xml version="1.0" encoding="utf-8"?>
<sst xmlns="http://schemas.openxmlformats.org/spreadsheetml/2006/main" count="70" uniqueCount="59">
  <si>
    <t>FECHA DE CORTE</t>
  </si>
  <si>
    <t>RAZÓN SOCIAL</t>
  </si>
  <si>
    <t>VALOR</t>
  </si>
  <si>
    <t>DESCRIPCION</t>
  </si>
  <si>
    <t>SI</t>
  </si>
  <si>
    <t>NO</t>
  </si>
  <si>
    <t>TOTAL REPORTADO</t>
  </si>
  <si>
    <t>Valor</t>
  </si>
  <si>
    <t>No</t>
  </si>
  <si>
    <t>ACTIVIDAD AUTORIZADA:</t>
  </si>
  <si>
    <t>FABRICACIÓN</t>
  </si>
  <si>
    <t>INSTALACIÓN</t>
  </si>
  <si>
    <t>IMPORTACIÓN</t>
  </si>
  <si>
    <t>COMERCIALIZACIÓN</t>
  </si>
  <si>
    <t>ASESORIAS Y CONSULTORIAS</t>
  </si>
  <si>
    <t>ESTADO EMPRESA</t>
  </si>
  <si>
    <t>RESOLUCIÓN (NÚMERO)</t>
  </si>
  <si>
    <t>RESOLUCIÓN (FECHA)</t>
  </si>
  <si>
    <t>ESTADO INSCRIPCIÓN</t>
  </si>
  <si>
    <t>VIGENTE</t>
  </si>
  <si>
    <t>CANCELADA</t>
  </si>
  <si>
    <t>INGRESOS RELACIONADOS CON EQUIPOS DE VIGILANCIA Y SEGURIDAD PRIVADA</t>
  </si>
  <si>
    <t>Tipo de Documento de Identificación</t>
  </si>
  <si>
    <t>Fecha de  Reconocimiento</t>
  </si>
  <si>
    <t>Importación</t>
  </si>
  <si>
    <t>Fabricación</t>
  </si>
  <si>
    <t>Comercialización</t>
  </si>
  <si>
    <t>Instalación</t>
  </si>
  <si>
    <t>(Diferentes a los Ingresos relacionados con Equipos de Vigilancia y Seguridad Privada)</t>
  </si>
  <si>
    <t>Descripcion</t>
  </si>
  <si>
    <t>Subtotal Ingresos Equipos de Vigilancia y Seguridad Privada</t>
  </si>
  <si>
    <t>TOTAL INGRESOS</t>
  </si>
  <si>
    <t>Porcentaje de Participación por la Actividad</t>
  </si>
  <si>
    <t xml:space="preserve"> INVENTARIOS RELACIONADOS CON EQUIPOS DE VIGILANCIA Y SEGURIDAD PRIVADA</t>
  </si>
  <si>
    <t>Referencia del producto(s)</t>
  </si>
  <si>
    <t>Saldo inicial Inventarios</t>
  </si>
  <si>
    <t>Compras</t>
  </si>
  <si>
    <t>Ventas</t>
  </si>
  <si>
    <t>Devolucion en Ventas</t>
  </si>
  <si>
    <t>TOTAL SALDO FINAL INVENTARIO</t>
  </si>
  <si>
    <t>(Diferentes a los Inventarios relacionados con Equipos de Vigilancia y Seguridad Privada)</t>
  </si>
  <si>
    <t>Subtotal Inventarios Equipos de Vigilancia y Seguridad Privada</t>
  </si>
  <si>
    <t>TOTAL INVENTARIOS</t>
  </si>
  <si>
    <t>No Documento de Identificación</t>
  </si>
  <si>
    <t>Nombre o Razón Social del Cliente</t>
  </si>
  <si>
    <t>Otras Actividades Relacionadas con Equipos de Vigilancia y Seguridad Privada</t>
  </si>
  <si>
    <t>Razón Social del Proveedor</t>
  </si>
  <si>
    <t>Descripción del Producto(s)</t>
  </si>
  <si>
    <t xml:space="preserve">INVESTIGACION </t>
  </si>
  <si>
    <t>POLIGRAFÍA</t>
  </si>
  <si>
    <t>TOTAL</t>
  </si>
  <si>
    <t>NIT / C.C. / C.E.</t>
  </si>
  <si>
    <t>Consultoría y Asesoría</t>
  </si>
  <si>
    <t>Otros Ingresos de la Empresa</t>
  </si>
  <si>
    <t>Subtotal Otros Ingresos de la Empresa</t>
  </si>
  <si>
    <t>Otros Inventarios de la Empresa</t>
  </si>
  <si>
    <t>Subtotal Otros Inventarios de la Empresa</t>
  </si>
  <si>
    <r>
      <t>Servicios de Asesoría, Consultoría e Investigación en Vigilancia y Seguridad Privada</t>
    </r>
    <r>
      <rPr>
        <b/>
        <sz val="10"/>
        <color theme="8" tint="-0.499984740745262"/>
        <rFont val="Arial"/>
        <family val="2"/>
      </rPr>
      <t>, incluyendo los de Poligrafía</t>
    </r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</si>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</sst>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&quot;XDR&quot;* #,##0_-;\-&quot;XDR&quot;* #,##0_-;_-&quot;XDR&quot;* &quot;-&quot;_-;_-@_-"/>
    <numFmt numFmtId="165" formatCode="_-&quot;XDR&quot;* #,##0.00_-;\-&quot;XDR&quot;* #,##0.00_-;_-&quot;XDR&quot;* &quot;-&quot;??_-;_-@_-"/>
    <numFmt numFmtId="166" formatCode="yyyy\-mm\-dd;@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2060"/>
      <name val="Arial"/>
      <family val="2"/>
    </font>
    <font>
      <sz val="12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indexed="81"/>
      <name val="Tahoma"/>
      <family val="2"/>
    </font>
    <font>
      <b/>
      <sz val="10"/>
      <color theme="8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37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1">
    <xf numFmtId="0" fontId="0" fillId="0" borderId="0" xfId="0"/>
    <xf numFmtId="0" fontId="1" fillId="2" borderId="0" xfId="0" applyFont="1" applyFill="1" applyAlignment="1">
      <alignment horizontal="center"/>
    </xf>
    <xf numFmtId="49" fontId="0" fillId="0" borderId="0" xfId="0" applyNumberFormat="1"/>
    <xf numFmtId="0" fontId="0" fillId="0" borderId="1" xfId="0" applyBorder="1"/>
    <xf numFmtId="0" fontId="0" fillId="0" borderId="0" xfId="0" applyAlignment="1">
      <alignment vertical="center"/>
    </xf>
    <xf numFmtId="0" fontId="5" fillId="0" borderId="0" xfId="0" applyFont="1"/>
    <xf numFmtId="0" fontId="6" fillId="3" borderId="3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6" fillId="3" borderId="1" xfId="0" applyFont="1" applyFill="1" applyBorder="1" applyAlignment="1">
      <alignment horizontal="center"/>
    </xf>
    <xf numFmtId="49" fontId="0" fillId="7" borderId="24" xfId="0" applyNumberFormat="1" applyFill="1" applyBorder="1"/>
    <xf numFmtId="49" fontId="0" fillId="7" borderId="0" xfId="0" applyNumberFormat="1" applyFill="1"/>
    <xf numFmtId="1" fontId="0" fillId="0" borderId="0" xfId="0" applyNumberFormat="1"/>
    <xf numFmtId="2" fontId="7" fillId="6" borderId="15" xfId="3" applyNumberFormat="1" applyFont="1" applyFill="1" applyBorder="1"/>
    <xf numFmtId="2" fontId="10" fillId="6" borderId="15" xfId="0" applyNumberFormat="1" applyFont="1" applyFill="1" applyBorder="1"/>
    <xf numFmtId="0" fontId="10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2" fontId="7" fillId="0" borderId="1" xfId="3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2" fontId="10" fillId="6" borderId="23" xfId="4" applyNumberFormat="1" applyFont="1" applyFill="1" applyBorder="1"/>
    <xf numFmtId="1" fontId="7" fillId="0" borderId="1" xfId="1" applyNumberFormat="1" applyFont="1" applyFill="1" applyBorder="1" applyProtection="1">
      <protection locked="0"/>
    </xf>
    <xf numFmtId="49" fontId="7" fillId="0" borderId="1" xfId="0" applyNumberFormat="1" applyFont="1" applyBorder="1" applyProtection="1">
      <protection locked="0"/>
    </xf>
    <xf numFmtId="49" fontId="6" fillId="3" borderId="26" xfId="0" applyNumberFormat="1" applyFont="1" applyFill="1" applyBorder="1" applyAlignment="1">
      <alignment horizontal="center" vertical="center" wrapText="1"/>
    </xf>
    <xf numFmtId="49" fontId="12" fillId="0" borderId="0" xfId="0" applyNumberFormat="1" applyFont="1"/>
    <xf numFmtId="1" fontId="7" fillId="0" borderId="1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49" fontId="11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0" fontId="8" fillId="0" borderId="0" xfId="0" applyFont="1" applyProtection="1">
      <protection locked="0"/>
    </xf>
    <xf numFmtId="166" fontId="7" fillId="0" borderId="1" xfId="0" applyNumberFormat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horizontal="center"/>
    </xf>
    <xf numFmtId="49" fontId="0" fillId="0" borderId="3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66" fontId="0" fillId="0" borderId="33" xfId="0" applyNumberFormat="1" applyBorder="1" applyAlignment="1" applyProtection="1">
      <alignment horizontal="center"/>
      <protection locked="0"/>
    </xf>
    <xf numFmtId="1" fontId="6" fillId="3" borderId="27" xfId="0" applyNumberFormat="1" applyFont="1" applyFill="1" applyBorder="1" applyAlignment="1">
      <alignment horizontal="center" vertical="center" wrapText="1"/>
    </xf>
    <xf numFmtId="1" fontId="6" fillId="3" borderId="28" xfId="0" applyNumberFormat="1" applyFont="1" applyFill="1" applyBorder="1" applyAlignment="1">
      <alignment horizontal="center" vertical="center" wrapText="1"/>
    </xf>
    <xf numFmtId="1" fontId="6" fillId="3" borderId="28" xfId="3" applyNumberFormat="1" applyFont="1" applyFill="1" applyBorder="1" applyAlignment="1">
      <alignment horizontal="center" vertical="center" wrapText="1"/>
    </xf>
    <xf numFmtId="1" fontId="6" fillId="3" borderId="29" xfId="0" applyNumberFormat="1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 wrapText="1"/>
    </xf>
    <xf numFmtId="1" fontId="7" fillId="0" borderId="31" xfId="2" applyNumberFormat="1" applyFont="1" applyFill="1" applyBorder="1" applyProtection="1">
      <protection locked="0"/>
    </xf>
    <xf numFmtId="1" fontId="7" fillId="0" borderId="1" xfId="2" applyNumberFormat="1" applyFont="1" applyFill="1" applyBorder="1" applyProtection="1">
      <protection locked="0"/>
    </xf>
    <xf numFmtId="1" fontId="7" fillId="0" borderId="32" xfId="2" applyNumberFormat="1" applyFont="1" applyFill="1" applyBorder="1" applyProtection="1">
      <protection locked="0"/>
    </xf>
    <xf numFmtId="1" fontId="7" fillId="6" borderId="7" xfId="2" applyNumberFormat="1" applyFont="1" applyFill="1" applyBorder="1" applyProtection="1">
      <protection locked="0"/>
    </xf>
    <xf numFmtId="1" fontId="9" fillId="6" borderId="12" xfId="0" applyNumberFormat="1" applyFont="1" applyFill="1" applyBorder="1" applyProtection="1">
      <protection locked="0"/>
    </xf>
    <xf numFmtId="0" fontId="13" fillId="0" borderId="0" xfId="0" applyFont="1"/>
    <xf numFmtId="0" fontId="15" fillId="0" borderId="0" xfId="0" applyFont="1"/>
    <xf numFmtId="0" fontId="14" fillId="3" borderId="1" xfId="0" applyFont="1" applyFill="1" applyBorder="1" applyAlignment="1" applyProtection="1">
      <alignment horizontal="center"/>
      <protection locked="0"/>
    </xf>
    <xf numFmtId="0" fontId="14" fillId="3" borderId="1" xfId="0" applyFont="1" applyFill="1" applyBorder="1" applyAlignment="1">
      <alignment horizontal="center"/>
    </xf>
    <xf numFmtId="0" fontId="16" fillId="4" borderId="1" xfId="0" applyFont="1" applyFill="1" applyBorder="1" applyAlignment="1" applyProtection="1">
      <alignment horizontal="center"/>
      <protection locked="0"/>
    </xf>
    <xf numFmtId="0" fontId="17" fillId="4" borderId="1" xfId="0" applyFont="1" applyFill="1" applyBorder="1" applyProtection="1">
      <protection locked="0"/>
    </xf>
    <xf numFmtId="0" fontId="13" fillId="0" borderId="0" xfId="0" applyFont="1" applyProtection="1">
      <protection locked="0"/>
    </xf>
    <xf numFmtId="2" fontId="17" fillId="6" borderId="18" xfId="3" applyNumberFormat="1" applyFont="1" applyFill="1" applyBorder="1"/>
    <xf numFmtId="2" fontId="17" fillId="6" borderId="15" xfId="3" applyNumberFormat="1" applyFont="1" applyFill="1" applyBorder="1"/>
    <xf numFmtId="2" fontId="16" fillId="6" borderId="15" xfId="0" applyNumberFormat="1" applyFont="1" applyFill="1" applyBorder="1"/>
    <xf numFmtId="2" fontId="18" fillId="6" borderId="15" xfId="4" applyNumberFormat="1" applyFont="1" applyFill="1" applyBorder="1"/>
    <xf numFmtId="0" fontId="19" fillId="0" borderId="0" xfId="0" applyFont="1"/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1" fontId="17" fillId="0" borderId="1" xfId="0" applyNumberFormat="1" applyFont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vertical="center"/>
      <protection locked="0"/>
    </xf>
    <xf numFmtId="1" fontId="17" fillId="6" borderId="7" xfId="2" applyNumberFormat="1" applyFont="1" applyFill="1" applyBorder="1" applyProtection="1">
      <protection locked="0"/>
    </xf>
    <xf numFmtId="0" fontId="15" fillId="0" borderId="0" xfId="0" applyFont="1" applyProtection="1">
      <protection locked="0"/>
    </xf>
    <xf numFmtId="2" fontId="20" fillId="6" borderId="19" xfId="0" applyNumberFormat="1" applyFont="1" applyFill="1" applyBorder="1"/>
    <xf numFmtId="49" fontId="13" fillId="0" borderId="0" xfId="0" applyNumberFormat="1" applyFont="1"/>
    <xf numFmtId="2" fontId="13" fillId="0" borderId="0" xfId="0" applyNumberFormat="1" applyFont="1"/>
    <xf numFmtId="1" fontId="6" fillId="3" borderId="30" xfId="0" applyNumberFormat="1" applyFont="1" applyFill="1" applyBorder="1" applyAlignment="1">
      <alignment horizontal="center" vertical="top" wrapText="1"/>
    </xf>
    <xf numFmtId="49" fontId="17" fillId="0" borderId="1" xfId="0" applyNumberFormat="1" applyFont="1" applyBorder="1" applyAlignment="1" applyProtection="1">
      <alignment vertical="center"/>
      <protection locked="0"/>
    </xf>
    <xf numFmtId="0" fontId="1" fillId="5" borderId="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9" fillId="6" borderId="11" xfId="0" applyFont="1" applyFill="1" applyBorder="1" applyAlignment="1" applyProtection="1">
      <alignment horizontal="center"/>
      <protection locked="0"/>
    </xf>
    <xf numFmtId="0" fontId="9" fillId="6" borderId="10" xfId="0" applyFont="1" applyFill="1" applyBorder="1" applyAlignment="1" applyProtection="1">
      <alignment horizontal="center"/>
      <protection locked="0"/>
    </xf>
    <xf numFmtId="0" fontId="9" fillId="6" borderId="25" xfId="0" applyFont="1" applyFill="1" applyBorder="1" applyAlignment="1" applyProtection="1">
      <alignment horizontal="center"/>
      <protection locked="0"/>
    </xf>
    <xf numFmtId="49" fontId="0" fillId="0" borderId="5" xfId="0" applyNumberFormat="1" applyBorder="1" applyAlignment="1">
      <alignment horizontal="center"/>
    </xf>
    <xf numFmtId="0" fontId="17" fillId="6" borderId="16" xfId="0" applyFont="1" applyFill="1" applyBorder="1" applyAlignment="1">
      <alignment horizontal="left"/>
    </xf>
    <xf numFmtId="0" fontId="17" fillId="6" borderId="17" xfId="0" applyFont="1" applyFill="1" applyBorder="1" applyAlignment="1">
      <alignment horizontal="left"/>
    </xf>
    <xf numFmtId="0" fontId="17" fillId="6" borderId="11" xfId="0" applyFont="1" applyFill="1" applyBorder="1" applyAlignment="1">
      <alignment horizontal="left" wrapText="1"/>
    </xf>
    <xf numFmtId="0" fontId="17" fillId="6" borderId="14" xfId="0" applyFont="1" applyFill="1" applyBorder="1" applyAlignment="1">
      <alignment horizontal="left" wrapText="1"/>
    </xf>
    <xf numFmtId="0" fontId="16" fillId="6" borderId="11" xfId="0" applyFont="1" applyFill="1" applyBorder="1" applyAlignment="1">
      <alignment horizontal="left" wrapText="1"/>
    </xf>
    <xf numFmtId="0" fontId="16" fillId="6" borderId="14" xfId="0" applyFont="1" applyFill="1" applyBorder="1" applyAlignment="1">
      <alignment horizontal="left" wrapText="1"/>
    </xf>
    <xf numFmtId="0" fontId="13" fillId="0" borderId="0" xfId="0" applyFont="1" applyAlignment="1">
      <alignment horizont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wrapText="1"/>
    </xf>
    <xf numFmtId="49" fontId="13" fillId="0" borderId="5" xfId="0" applyNumberFormat="1" applyFont="1" applyBorder="1" applyAlignment="1">
      <alignment horizontal="center"/>
    </xf>
    <xf numFmtId="0" fontId="15" fillId="6" borderId="11" xfId="0" applyFont="1" applyFill="1" applyBorder="1" applyAlignment="1">
      <alignment horizontal="center"/>
    </xf>
    <xf numFmtId="0" fontId="15" fillId="6" borderId="10" xfId="0" applyFont="1" applyFill="1" applyBorder="1" applyAlignment="1">
      <alignment horizontal="center"/>
    </xf>
    <xf numFmtId="0" fontId="10" fillId="0" borderId="19" xfId="0" applyFont="1" applyBorder="1" applyAlignment="1">
      <alignment horizontal="left" wrapText="1"/>
    </xf>
    <xf numFmtId="0" fontId="10" fillId="0" borderId="20" xfId="0" applyFont="1" applyBorder="1" applyAlignment="1">
      <alignment horizontal="left" wrapText="1"/>
    </xf>
    <xf numFmtId="0" fontId="10" fillId="0" borderId="21" xfId="0" applyFont="1" applyBorder="1" applyAlignment="1">
      <alignment horizontal="left" wrapText="1"/>
    </xf>
    <xf numFmtId="0" fontId="10" fillId="0" borderId="22" xfId="0" applyFont="1" applyBorder="1" applyAlignment="1">
      <alignment horizontal="left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left"/>
    </xf>
    <xf numFmtId="0" fontId="7" fillId="4" borderId="20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left" wrapText="1"/>
    </xf>
    <xf numFmtId="0" fontId="7" fillId="4" borderId="20" xfId="0" applyFont="1" applyFill="1" applyBorder="1" applyAlignment="1">
      <alignment horizontal="left" wrapText="1"/>
    </xf>
  </cellXfs>
  <cellStyles count="5">
    <cellStyle name="Millares [0]" xfId="1" builtinId="6"/>
    <cellStyle name="Moneda" xfId="2" builtinId="4"/>
    <cellStyle name="Moneda [0]" xfId="3" builtinId="7"/>
    <cellStyle name="Normal" xfId="0" builtinId="0"/>
    <cellStyle name="Porcentaje" xfId="4" builtinId="5"/>
  </cellStyles>
  <dxfs count="2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376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3760"/>
      <color rgb="FF0030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3476625</xdr:colOff>
      <xdr:row>0</xdr:row>
      <xdr:rowOff>171450</xdr:rowOff>
    </xdr:from>
    <xdr:to>
      <xdr:col>1</xdr:col>
      <xdr:colOff>4667250</xdr:colOff>
      <xdr:row>0</xdr:row>
      <xdr:rowOff>833120</xdr:rowOff>
    </xdr:to>
    <xdr:pic>
      <xdr:nvPicPr>
        <xdr:cNvPr id="5" name="Imagen 4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171450"/>
          <a:ext cx="1190625" cy="661670"/>
        </a:xfrm>
        <a:prstGeom prst="rect">
          <a:avLst/>
        </a:prstGeom>
      </xdr:spPr>
    </xdr:pic>
    <xdr:clientData/>
  </xdr:twoCellAnchor>
  <xdr:twoCellAnchor editAs="oneCell">
    <xdr:from>
      <xdr:col>1</xdr:col>
      <xdr:colOff>923925</xdr:colOff>
      <xdr:row>0</xdr:row>
      <xdr:rowOff>66675</xdr:rowOff>
    </xdr:from>
    <xdr:to>
      <xdr:col>1</xdr:col>
      <xdr:colOff>2495550</xdr:colOff>
      <xdr:row>0</xdr:row>
      <xdr:rowOff>865585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0F1978-3966-4FBA-B1CC-FA23269E3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66675"/>
          <a:ext cx="1571625" cy="7989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1549474</xdr:colOff>
      <xdr:row>0</xdr:row>
      <xdr:rowOff>232587</xdr:rowOff>
    </xdr:from>
    <xdr:to>
      <xdr:col>9</xdr:col>
      <xdr:colOff>668965</xdr:colOff>
      <xdr:row>0</xdr:row>
      <xdr:rowOff>894257</xdr:rowOff>
    </xdr:to>
    <xdr:pic>
      <xdr:nvPicPr>
        <xdr:cNvPr id="15" name="Imagen 14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81276" y="232587"/>
          <a:ext cx="1190625" cy="661670"/>
        </a:xfrm>
        <a:prstGeom prst="rect">
          <a:avLst/>
        </a:prstGeom>
      </xdr:spPr>
    </xdr:pic>
    <xdr:clientData/>
  </xdr:twoCellAnchor>
  <xdr:twoCellAnchor editAs="oneCell">
    <xdr:from>
      <xdr:col>6</xdr:col>
      <xdr:colOff>916782</xdr:colOff>
      <xdr:row>0</xdr:row>
      <xdr:rowOff>142874</xdr:rowOff>
    </xdr:from>
    <xdr:to>
      <xdr:col>7</xdr:col>
      <xdr:colOff>1571626</xdr:colOff>
      <xdr:row>0</xdr:row>
      <xdr:rowOff>1154905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405691-96C4-497F-A4DA-2592FFC61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0063" y="142874"/>
          <a:ext cx="2726532" cy="10120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790087</xdr:colOff>
      <xdr:row>0</xdr:row>
      <xdr:rowOff>354135</xdr:rowOff>
    </xdr:from>
    <xdr:to>
      <xdr:col>2</xdr:col>
      <xdr:colOff>1980712</xdr:colOff>
      <xdr:row>0</xdr:row>
      <xdr:rowOff>1015805</xdr:rowOff>
    </xdr:to>
    <xdr:pic>
      <xdr:nvPicPr>
        <xdr:cNvPr id="12" name="Imagen 11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7202" y="354135"/>
          <a:ext cx="1190625" cy="661670"/>
        </a:xfrm>
        <a:prstGeom prst="rect">
          <a:avLst/>
        </a:prstGeom>
      </xdr:spPr>
    </xdr:pic>
    <xdr:clientData/>
  </xdr:twoCellAnchor>
  <xdr:twoCellAnchor editAs="oneCell">
    <xdr:from>
      <xdr:col>1</xdr:col>
      <xdr:colOff>1831731</xdr:colOff>
      <xdr:row>0</xdr:row>
      <xdr:rowOff>36635</xdr:rowOff>
    </xdr:from>
    <xdr:to>
      <xdr:col>2</xdr:col>
      <xdr:colOff>15571</xdr:colOff>
      <xdr:row>0</xdr:row>
      <xdr:rowOff>1048666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3A022-375A-4F8F-807C-085F72707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6154" y="36635"/>
          <a:ext cx="2726532" cy="10120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4105276</xdr:colOff>
      <xdr:row>0</xdr:row>
      <xdr:rowOff>123825</xdr:rowOff>
    </xdr:from>
    <xdr:to>
      <xdr:col>6</xdr:col>
      <xdr:colOff>1400176</xdr:colOff>
      <xdr:row>0</xdr:row>
      <xdr:rowOff>1127125</xdr:rowOff>
    </xdr:to>
    <xdr:pic>
      <xdr:nvPicPr>
        <xdr:cNvPr id="6" name="Imagen 5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2901" y="123825"/>
          <a:ext cx="1819275" cy="1003300"/>
        </a:xfrm>
        <a:prstGeom prst="rect">
          <a:avLst/>
        </a:prstGeom>
      </xdr:spPr>
    </xdr:pic>
    <xdr:clientData/>
  </xdr:twoCellAnchor>
  <xdr:twoCellAnchor editAs="oneCell">
    <xdr:from>
      <xdr:col>4</xdr:col>
      <xdr:colOff>3492500</xdr:colOff>
      <xdr:row>0</xdr:row>
      <xdr:rowOff>79375</xdr:rowOff>
    </xdr:from>
    <xdr:to>
      <xdr:col>5</xdr:col>
      <xdr:colOff>1694657</xdr:colOff>
      <xdr:row>0</xdr:row>
      <xdr:rowOff>1091406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548C8F-2A68-4E21-9318-94298BE8C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0" y="79375"/>
          <a:ext cx="2726532" cy="10120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0</xdr:row>
      <xdr:rowOff>76200</xdr:rowOff>
    </xdr:from>
    <xdr:to>
      <xdr:col>2</xdr:col>
      <xdr:colOff>2200275</xdr:colOff>
      <xdr:row>0</xdr:row>
      <xdr:rowOff>737870</xdr:rowOff>
    </xdr:to>
    <xdr:pic>
      <xdr:nvPicPr>
        <xdr:cNvPr id="6" name="Imagen 5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875" y="76200"/>
          <a:ext cx="685800" cy="661670"/>
        </a:xfrm>
        <a:prstGeom prst="rect">
          <a:avLst/>
        </a:prstGeom>
      </xdr:spPr>
    </xdr:pic>
    <xdr:clientData/>
  </xdr:twoCellAnchor>
  <xdr:twoCellAnchor editAs="oneCell">
    <xdr:from>
      <xdr:col>1</xdr:col>
      <xdr:colOff>1285875</xdr:colOff>
      <xdr:row>0</xdr:row>
      <xdr:rowOff>38101</xdr:rowOff>
    </xdr:from>
    <xdr:to>
      <xdr:col>2</xdr:col>
      <xdr:colOff>609600</xdr:colOff>
      <xdr:row>0</xdr:row>
      <xdr:rowOff>713377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E52FA5-67DF-43FC-8D40-08B6C2BD0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725" y="38101"/>
          <a:ext cx="1819275" cy="6752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5" displayName="Tabla5" ref="A2:B9" totalsRowShown="0" headerRowDxfId="1">
  <tableColumns count="2">
    <tableColumn id="1" xr3:uid="{00000000-0010-0000-0000-000001000000}" name="DESCRIPCION"/>
    <tableColumn id="2" xr3:uid="{00000000-0010-0000-0000-000002000000}" name="VA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7"/>
  <sheetViews>
    <sheetView showGridLines="0" tabSelected="1" zoomScaleNormal="100" workbookViewId="0">
      <selection activeCell="B3" sqref="B3"/>
    </sheetView>
  </sheetViews>
  <sheetFormatPr baseColWidth="10" defaultColWidth="0" defaultRowHeight="15" zeroHeight="1" x14ac:dyDescent="0.25"/>
  <cols>
    <col min="1" max="1" width="42" customWidth="1"/>
    <col min="2" max="2" width="76.28515625" customWidth="1"/>
    <col min="3" max="3" width="27.85546875" customWidth="1"/>
    <col min="4" max="4" width="2" hidden="1" customWidth="1"/>
    <col min="5" max="5" width="10.42578125" hidden="1" customWidth="1"/>
    <col min="6" max="25" width="11.42578125" hidden="1" customWidth="1"/>
    <col min="26" max="26" width="11.7109375" hidden="1" customWidth="1"/>
    <col min="27" max="27" width="3.85546875" hidden="1" customWidth="1"/>
    <col min="28" max="16384" width="11.42578125" hidden="1"/>
  </cols>
  <sheetData>
    <row r="1" spans="1:27" ht="76.5" customHeight="1" x14ac:dyDescent="0.25">
      <c r="A1" s="77"/>
      <c r="B1" s="77"/>
    </row>
    <row r="2" spans="1:27" x14ac:dyDescent="0.25">
      <c r="A2" s="1" t="s">
        <v>3</v>
      </c>
      <c r="B2" s="34" t="s">
        <v>2</v>
      </c>
      <c r="E2" s="10"/>
      <c r="Z2" t="s">
        <v>19</v>
      </c>
      <c r="AA2" t="s">
        <v>4</v>
      </c>
    </row>
    <row r="3" spans="1:27" x14ac:dyDescent="0.25">
      <c r="A3" t="s">
        <v>0</v>
      </c>
      <c r="B3" s="35" t="s">
        <v>58</v>
      </c>
      <c r="E3" s="10" t="s">
        <v>58</v>
      </c>
      <c r="Z3" t="s">
        <v>20</v>
      </c>
      <c r="AA3" t="s">
        <v>5</v>
      </c>
    </row>
    <row r="4" spans="1:27" x14ac:dyDescent="0.25">
      <c r="A4" t="s">
        <v>1</v>
      </c>
      <c r="B4" s="36"/>
      <c r="E4" s="10"/>
    </row>
    <row r="5" spans="1:27" x14ac:dyDescent="0.25">
      <c r="A5" t="s">
        <v>51</v>
      </c>
      <c r="B5" s="36"/>
      <c r="E5">
        <v>1</v>
      </c>
    </row>
    <row r="6" spans="1:27" x14ac:dyDescent="0.25">
      <c r="A6" t="s">
        <v>15</v>
      </c>
      <c r="B6" s="36"/>
      <c r="E6">
        <v>2</v>
      </c>
    </row>
    <row r="7" spans="1:27" x14ac:dyDescent="0.25">
      <c r="A7" t="s">
        <v>18</v>
      </c>
      <c r="B7" s="36"/>
      <c r="E7">
        <v>3</v>
      </c>
    </row>
    <row r="8" spans="1:27" x14ac:dyDescent="0.25">
      <c r="A8" t="s">
        <v>16</v>
      </c>
      <c r="B8" s="37"/>
      <c r="E8">
        <v>4</v>
      </c>
    </row>
    <row r="9" spans="1:27" x14ac:dyDescent="0.25">
      <c r="A9" t="s">
        <v>17</v>
      </c>
      <c r="B9" s="38"/>
      <c r="E9" s="12">
        <v>5</v>
      </c>
    </row>
    <row r="10" spans="1:27" x14ac:dyDescent="0.25">
      <c r="A10" s="75" t="s">
        <v>9</v>
      </c>
      <c r="B10" s="76"/>
    </row>
    <row r="11" spans="1:27" x14ac:dyDescent="0.25">
      <c r="A11" s="3" t="s">
        <v>10</v>
      </c>
      <c r="B11" s="32"/>
      <c r="E11" s="11"/>
    </row>
    <row r="12" spans="1:27" x14ac:dyDescent="0.25">
      <c r="A12" s="3" t="s">
        <v>11</v>
      </c>
      <c r="B12" s="32"/>
      <c r="C12" s="5"/>
      <c r="E12" s="11"/>
    </row>
    <row r="13" spans="1:27" x14ac:dyDescent="0.25">
      <c r="A13" s="3" t="s">
        <v>12</v>
      </c>
      <c r="B13" s="32"/>
    </row>
    <row r="14" spans="1:27" x14ac:dyDescent="0.25">
      <c r="A14" s="3" t="s">
        <v>13</v>
      </c>
      <c r="B14" s="32"/>
    </row>
    <row r="15" spans="1:27" x14ac:dyDescent="0.25">
      <c r="A15" s="3" t="s">
        <v>14</v>
      </c>
      <c r="B15" s="32"/>
    </row>
    <row r="16" spans="1:27" x14ac:dyDescent="0.25">
      <c r="A16" s="3" t="s">
        <v>48</v>
      </c>
      <c r="B16" s="32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4" hidden="1" x14ac:dyDescent="0.25">
      <c r="A17" s="3" t="s">
        <v>49</v>
      </c>
      <c r="B17" s="32" t="s">
        <v>5</v>
      </c>
      <c r="D17" s="5"/>
    </row>
  </sheetData>
  <sheetProtection algorithmName="SHA-512" hashValue="vfUw/El8pe+r8fZHXoUGU2CXEQvW8gwZDbCHl6a7O+BYzlfH0sGS+8fSfSts3BjPnl8zy1bLpxiALq0knKQ04A==" saltValue="xPEygvInaOO1pekC+vPueQ==" spinCount="100000" sheet="1" selectLockedCells="1"/>
  <mergeCells count="2">
    <mergeCell ref="A10:B10"/>
    <mergeCell ref="A1:B1"/>
  </mergeCells>
  <dataValidations xWindow="488" yWindow="236" count="7">
    <dataValidation type="list" showInputMessage="1" showErrorMessage="1" sqref="B7" xr:uid="{00000000-0002-0000-0000-000000000000}">
      <formula1>$Z$2:$Z$4</formula1>
    </dataValidation>
    <dataValidation type="list" showInputMessage="1" showErrorMessage="1" sqref="B11:B17" xr:uid="{00000000-0002-0000-0000-000001000000}">
      <formula1>SINO</formula1>
    </dataValidation>
    <dataValidation type="list" allowBlank="1" showInputMessage="1" showErrorMessage="1" sqref="B3" xr:uid="{00000000-0002-0000-0000-000002000000}">
      <formula1>$E$3</formula1>
    </dataValidation>
    <dataValidation type="whole" allowBlank="1" showInputMessage="1" showErrorMessage="1" error="El campo de entrada permite entre 5 y 9 digitos numéricos." prompt="Digite el NIT sin DV" sqref="B5" xr:uid="{00000000-0002-0000-0000-000003000000}">
      <formula1>111111</formula1>
      <formula2>9999999999</formula2>
    </dataValidation>
    <dataValidation type="list" allowBlank="1" showInputMessage="1" showErrorMessage="1" sqref="B6" xr:uid="{00000000-0002-0000-0000-000004000000}">
      <formula1>$E$5:$E$9</formula1>
    </dataValidation>
    <dataValidation type="whole" operator="greaterThanOrEqual" allowBlank="1" showInputMessage="1" showErrorMessage="1" sqref="B8" xr:uid="{00000000-0002-0000-0000-000005000000}">
      <formula1>0</formula1>
    </dataValidation>
    <dataValidation type="date" operator="greaterThanOrEqual" allowBlank="1" showInputMessage="1" showErrorMessage="1" sqref="B9" xr:uid="{00000000-0002-0000-0000-000006000000}">
      <formula1>1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171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36" sqref="G36"/>
    </sheetView>
  </sheetViews>
  <sheetFormatPr baseColWidth="10" defaultColWidth="0" defaultRowHeight="15" zeroHeight="1" x14ac:dyDescent="0.25"/>
  <cols>
    <col min="1" max="1" width="15.5703125" style="2" customWidth="1"/>
    <col min="2" max="2" width="19.28515625" style="2" bestFit="1" customWidth="1"/>
    <col min="3" max="3" width="16.85546875" style="2" customWidth="1"/>
    <col min="4" max="4" width="60.140625" style="2" customWidth="1"/>
    <col min="5" max="5" width="22.28515625" style="2" customWidth="1"/>
    <col min="6" max="12" width="31.140625" style="12" customWidth="1"/>
    <col min="13" max="13" width="34.42578125" style="12" customWidth="1"/>
    <col min="14" max="14" width="11.42578125" style="2" customWidth="1"/>
    <col min="15" max="16" width="11.42578125" style="2" hidden="1" customWidth="1"/>
    <col min="17" max="17" width="16" style="2" hidden="1" customWidth="1"/>
    <col min="18" max="22" width="11.42578125" style="2" hidden="1" customWidth="1"/>
    <col min="23" max="23" width="22.7109375" style="2" hidden="1" customWidth="1"/>
    <col min="24" max="25" width="11.42578125" style="2" hidden="1" customWidth="1"/>
    <col min="26" max="26" width="18" style="2" hidden="1" customWidth="1"/>
    <col min="27" max="31" width="11.42578125" style="2" hidden="1" customWidth="1"/>
    <col min="32" max="32" width="16.42578125" style="2" hidden="1" customWidth="1"/>
    <col min="33" max="52" width="11.42578125" hidden="1" customWidth="1"/>
    <col min="53" max="53" width="21.42578125" hidden="1" customWidth="1"/>
    <col min="54" max="16384" width="11.42578125" hidden="1"/>
  </cols>
  <sheetData>
    <row r="1" spans="1:32" ht="167.25" customHeight="1" x14ac:dyDescent="0.2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P1" s="25"/>
      <c r="Q1" s="27">
        <v>1</v>
      </c>
      <c r="R1" s="27">
        <v>2</v>
      </c>
      <c r="S1" s="27">
        <v>3</v>
      </c>
      <c r="T1" s="27">
        <v>4</v>
      </c>
      <c r="U1" s="27">
        <v>5</v>
      </c>
      <c r="V1" s="27">
        <v>6</v>
      </c>
      <c r="W1" s="27">
        <v>7</v>
      </c>
      <c r="X1" s="27">
        <v>8</v>
      </c>
      <c r="Y1" s="27">
        <v>9</v>
      </c>
      <c r="Z1" s="27">
        <v>0</v>
      </c>
    </row>
    <row r="2" spans="1:32" ht="15" customHeight="1" thickBot="1" x14ac:dyDescent="0.3">
      <c r="A2" s="78" t="s">
        <v>21</v>
      </c>
      <c r="B2" s="78"/>
      <c r="C2" s="78"/>
      <c r="D2" s="78"/>
      <c r="E2" s="78"/>
      <c r="F2" s="79"/>
      <c r="G2" s="79"/>
      <c r="H2" s="79"/>
      <c r="I2" s="79"/>
      <c r="J2" s="79"/>
      <c r="K2" s="79"/>
      <c r="L2" s="79"/>
      <c r="M2" s="78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32" ht="45" customHeight="1" x14ac:dyDescent="0.25">
      <c r="A3" s="20" t="s">
        <v>8</v>
      </c>
      <c r="B3" s="6" t="s">
        <v>22</v>
      </c>
      <c r="C3" s="7" t="s">
        <v>43</v>
      </c>
      <c r="D3" s="7" t="s">
        <v>44</v>
      </c>
      <c r="E3" s="24" t="s">
        <v>23</v>
      </c>
      <c r="F3" s="39" t="s">
        <v>24</v>
      </c>
      <c r="G3" s="40" t="s">
        <v>25</v>
      </c>
      <c r="H3" s="41" t="s">
        <v>26</v>
      </c>
      <c r="I3" s="40" t="s">
        <v>27</v>
      </c>
      <c r="J3" s="40" t="s">
        <v>52</v>
      </c>
      <c r="K3" s="42" t="s">
        <v>45</v>
      </c>
      <c r="L3" s="73" t="s">
        <v>57</v>
      </c>
      <c r="M3" s="43" t="s">
        <v>6</v>
      </c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32" s="29" customFormat="1" x14ac:dyDescent="0.25">
      <c r="A4" s="33">
        <f>ROW()-3</f>
        <v>1</v>
      </c>
      <c r="B4" s="26"/>
      <c r="C4" s="22"/>
      <c r="D4" s="23"/>
      <c r="E4" s="31"/>
      <c r="F4" s="44"/>
      <c r="G4" s="45"/>
      <c r="H4" s="45"/>
      <c r="I4" s="45"/>
      <c r="J4" s="45"/>
      <c r="K4" s="45">
        <v>0</v>
      </c>
      <c r="L4" s="46"/>
      <c r="M4" s="47">
        <f t="shared" ref="M4" si="0">+SUM(F4:L4)</f>
        <v>0</v>
      </c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</row>
    <row r="5" spans="1:32" s="29" customFormat="1" x14ac:dyDescent="0.25">
      <c r="A5" s="33">
        <f t="shared" ref="A5:A29" si="1">ROW()-3</f>
        <v>2</v>
      </c>
      <c r="B5" s="26"/>
      <c r="C5" s="26"/>
      <c r="D5" s="26"/>
      <c r="E5" s="31"/>
      <c r="F5" s="44"/>
      <c r="G5" s="45"/>
      <c r="H5" s="45"/>
      <c r="I5" s="45"/>
      <c r="J5" s="45"/>
      <c r="K5" s="45">
        <v>0</v>
      </c>
      <c r="L5" s="46"/>
      <c r="M5" s="47">
        <f t="shared" ref="M5:M29" si="2">+SUM(F5:L5)</f>
        <v>0</v>
      </c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</row>
    <row r="6" spans="1:32" s="29" customFormat="1" x14ac:dyDescent="0.25">
      <c r="A6" s="33">
        <f t="shared" si="1"/>
        <v>3</v>
      </c>
      <c r="B6" s="26"/>
      <c r="C6" s="26"/>
      <c r="D6" s="26"/>
      <c r="E6" s="31"/>
      <c r="F6" s="44"/>
      <c r="G6" s="45"/>
      <c r="H6" s="45"/>
      <c r="I6" s="45"/>
      <c r="J6" s="45"/>
      <c r="K6" s="45">
        <v>0</v>
      </c>
      <c r="L6" s="46"/>
      <c r="M6" s="47">
        <f t="shared" si="2"/>
        <v>0</v>
      </c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s="29" customFormat="1" x14ac:dyDescent="0.25">
      <c r="A7" s="33">
        <f t="shared" si="1"/>
        <v>4</v>
      </c>
      <c r="B7" s="26"/>
      <c r="C7" s="26"/>
      <c r="D7" s="26"/>
      <c r="E7" s="31"/>
      <c r="F7" s="44"/>
      <c r="G7" s="45"/>
      <c r="H7" s="45"/>
      <c r="I7" s="45"/>
      <c r="J7" s="45"/>
      <c r="K7" s="45">
        <v>0</v>
      </c>
      <c r="L7" s="46"/>
      <c r="M7" s="47">
        <f t="shared" si="2"/>
        <v>0</v>
      </c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</row>
    <row r="8" spans="1:32" s="29" customFormat="1" x14ac:dyDescent="0.25">
      <c r="A8" s="33">
        <f t="shared" si="1"/>
        <v>5</v>
      </c>
      <c r="B8" s="26"/>
      <c r="C8" s="26"/>
      <c r="D8" s="26"/>
      <c r="E8" s="31"/>
      <c r="F8" s="44"/>
      <c r="G8" s="45"/>
      <c r="H8" s="45"/>
      <c r="I8" s="45"/>
      <c r="J8" s="45"/>
      <c r="K8" s="45">
        <v>0</v>
      </c>
      <c r="L8" s="46"/>
      <c r="M8" s="47">
        <f t="shared" si="2"/>
        <v>0</v>
      </c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</row>
    <row r="9" spans="1:32" s="29" customFormat="1" x14ac:dyDescent="0.25">
      <c r="A9" s="33">
        <f t="shared" si="1"/>
        <v>6</v>
      </c>
      <c r="B9" s="26"/>
      <c r="C9" s="26"/>
      <c r="D9" s="26"/>
      <c r="E9" s="31"/>
      <c r="F9" s="44"/>
      <c r="G9" s="45"/>
      <c r="H9" s="45"/>
      <c r="I9" s="45"/>
      <c r="J9" s="45"/>
      <c r="K9" s="45">
        <v>0</v>
      </c>
      <c r="L9" s="46"/>
      <c r="M9" s="47">
        <f t="shared" si="2"/>
        <v>0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</row>
    <row r="10" spans="1:32" s="29" customFormat="1" x14ac:dyDescent="0.25">
      <c r="A10" s="33">
        <f t="shared" si="1"/>
        <v>7</v>
      </c>
      <c r="B10" s="26"/>
      <c r="C10" s="26"/>
      <c r="D10" s="26"/>
      <c r="E10" s="31"/>
      <c r="F10" s="44"/>
      <c r="G10" s="45"/>
      <c r="H10" s="45"/>
      <c r="I10" s="45"/>
      <c r="J10" s="45"/>
      <c r="K10" s="45">
        <v>0</v>
      </c>
      <c r="L10" s="46"/>
      <c r="M10" s="47">
        <f t="shared" si="2"/>
        <v>0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</row>
    <row r="11" spans="1:32" s="29" customFormat="1" x14ac:dyDescent="0.25">
      <c r="A11" s="33">
        <f t="shared" si="1"/>
        <v>8</v>
      </c>
      <c r="B11" s="26"/>
      <c r="C11" s="26"/>
      <c r="D11" s="26"/>
      <c r="E11" s="31"/>
      <c r="F11" s="44"/>
      <c r="G11" s="45"/>
      <c r="H11" s="45"/>
      <c r="I11" s="45"/>
      <c r="J11" s="45"/>
      <c r="K11" s="45">
        <v>0</v>
      </c>
      <c r="L11" s="46"/>
      <c r="M11" s="47">
        <f t="shared" si="2"/>
        <v>0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2" s="29" customFormat="1" x14ac:dyDescent="0.25">
      <c r="A12" s="33">
        <f t="shared" si="1"/>
        <v>9</v>
      </c>
      <c r="B12" s="26"/>
      <c r="C12" s="26"/>
      <c r="D12" s="26"/>
      <c r="E12" s="31"/>
      <c r="F12" s="44"/>
      <c r="G12" s="45"/>
      <c r="H12" s="45"/>
      <c r="I12" s="45"/>
      <c r="J12" s="45"/>
      <c r="K12" s="45">
        <v>0</v>
      </c>
      <c r="L12" s="46"/>
      <c r="M12" s="47">
        <f t="shared" si="2"/>
        <v>0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</row>
    <row r="13" spans="1:32" s="29" customFormat="1" x14ac:dyDescent="0.25">
      <c r="A13" s="33">
        <f t="shared" si="1"/>
        <v>10</v>
      </c>
      <c r="B13" s="26"/>
      <c r="C13" s="26"/>
      <c r="D13" s="26"/>
      <c r="E13" s="31"/>
      <c r="F13" s="44"/>
      <c r="G13" s="45"/>
      <c r="H13" s="45"/>
      <c r="I13" s="45"/>
      <c r="J13" s="45"/>
      <c r="K13" s="45">
        <v>0</v>
      </c>
      <c r="L13" s="46"/>
      <c r="M13" s="47">
        <f t="shared" si="2"/>
        <v>0</v>
      </c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</row>
    <row r="14" spans="1:32" s="29" customFormat="1" x14ac:dyDescent="0.25">
      <c r="A14" s="33">
        <f t="shared" si="1"/>
        <v>11</v>
      </c>
      <c r="B14" s="26"/>
      <c r="C14" s="26"/>
      <c r="D14" s="26"/>
      <c r="E14" s="31"/>
      <c r="F14" s="44"/>
      <c r="G14" s="45"/>
      <c r="H14" s="45"/>
      <c r="I14" s="45"/>
      <c r="J14" s="45"/>
      <c r="K14" s="45">
        <v>0</v>
      </c>
      <c r="L14" s="46"/>
      <c r="M14" s="47">
        <f t="shared" si="2"/>
        <v>0</v>
      </c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</row>
    <row r="15" spans="1:32" s="29" customFormat="1" x14ac:dyDescent="0.25">
      <c r="A15" s="33">
        <f t="shared" si="1"/>
        <v>12</v>
      </c>
      <c r="B15" s="26"/>
      <c r="C15" s="26"/>
      <c r="D15" s="26"/>
      <c r="E15" s="31"/>
      <c r="F15" s="44"/>
      <c r="G15" s="45"/>
      <c r="H15" s="45"/>
      <c r="I15" s="45"/>
      <c r="J15" s="45"/>
      <c r="K15" s="45">
        <v>0</v>
      </c>
      <c r="L15" s="46"/>
      <c r="M15" s="47">
        <f t="shared" ref="M15" si="3">+SUM(F15:L15)</f>
        <v>0</v>
      </c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</row>
    <row r="16" spans="1:32" s="29" customFormat="1" x14ac:dyDescent="0.25">
      <c r="A16" s="33">
        <f t="shared" si="1"/>
        <v>13</v>
      </c>
      <c r="B16" s="26"/>
      <c r="C16" s="26"/>
      <c r="D16" s="26"/>
      <c r="E16" s="31"/>
      <c r="F16" s="44"/>
      <c r="G16" s="45"/>
      <c r="H16" s="45"/>
      <c r="I16" s="45"/>
      <c r="J16" s="45"/>
      <c r="K16" s="45">
        <v>0</v>
      </c>
      <c r="L16" s="46"/>
      <c r="M16" s="47">
        <f t="shared" si="2"/>
        <v>0</v>
      </c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</row>
    <row r="17" spans="1:32" s="29" customFormat="1" x14ac:dyDescent="0.25">
      <c r="A17" s="33">
        <f t="shared" si="1"/>
        <v>14</v>
      </c>
      <c r="B17" s="26"/>
      <c r="C17" s="26"/>
      <c r="D17" s="26"/>
      <c r="E17" s="31"/>
      <c r="F17" s="44"/>
      <c r="G17" s="45"/>
      <c r="H17" s="45"/>
      <c r="I17" s="45"/>
      <c r="J17" s="45"/>
      <c r="K17" s="45">
        <v>0</v>
      </c>
      <c r="L17" s="46"/>
      <c r="M17" s="47">
        <f t="shared" si="2"/>
        <v>0</v>
      </c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</row>
    <row r="18" spans="1:32" s="29" customFormat="1" x14ac:dyDescent="0.25">
      <c r="A18" s="33">
        <f t="shared" si="1"/>
        <v>15</v>
      </c>
      <c r="B18" s="26"/>
      <c r="C18" s="26"/>
      <c r="D18" s="26"/>
      <c r="E18" s="31"/>
      <c r="F18" s="44"/>
      <c r="G18" s="45"/>
      <c r="H18" s="45"/>
      <c r="I18" s="45"/>
      <c r="J18" s="45"/>
      <c r="K18" s="45">
        <v>0</v>
      </c>
      <c r="L18" s="46"/>
      <c r="M18" s="47">
        <f t="shared" si="2"/>
        <v>0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</row>
    <row r="19" spans="1:32" s="29" customFormat="1" x14ac:dyDescent="0.25">
      <c r="A19" s="33">
        <f t="shared" si="1"/>
        <v>16</v>
      </c>
      <c r="B19" s="26"/>
      <c r="C19" s="26"/>
      <c r="D19" s="26"/>
      <c r="E19" s="31"/>
      <c r="F19" s="44"/>
      <c r="G19" s="45"/>
      <c r="H19" s="45"/>
      <c r="I19" s="45"/>
      <c r="J19" s="45"/>
      <c r="K19" s="45">
        <v>0</v>
      </c>
      <c r="L19" s="46"/>
      <c r="M19" s="47">
        <f t="shared" si="2"/>
        <v>0</v>
      </c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</row>
    <row r="20" spans="1:32" s="29" customFormat="1" x14ac:dyDescent="0.25">
      <c r="A20" s="33">
        <f t="shared" si="1"/>
        <v>17</v>
      </c>
      <c r="B20" s="26"/>
      <c r="C20" s="26"/>
      <c r="D20" s="26"/>
      <c r="E20" s="31"/>
      <c r="F20" s="44"/>
      <c r="G20" s="45"/>
      <c r="H20" s="45"/>
      <c r="I20" s="45"/>
      <c r="J20" s="45"/>
      <c r="K20" s="45">
        <v>0</v>
      </c>
      <c r="L20" s="46"/>
      <c r="M20" s="47">
        <f t="shared" si="2"/>
        <v>0</v>
      </c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</row>
    <row r="21" spans="1:32" s="29" customFormat="1" x14ac:dyDescent="0.25">
      <c r="A21" s="33">
        <f t="shared" si="1"/>
        <v>18</v>
      </c>
      <c r="B21" s="26"/>
      <c r="C21" s="26"/>
      <c r="D21" s="26"/>
      <c r="E21" s="31"/>
      <c r="F21" s="44"/>
      <c r="G21" s="45"/>
      <c r="H21" s="45"/>
      <c r="I21" s="45"/>
      <c r="J21" s="45"/>
      <c r="K21" s="45">
        <v>0</v>
      </c>
      <c r="L21" s="46"/>
      <c r="M21" s="47">
        <f t="shared" si="2"/>
        <v>0</v>
      </c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s="29" customFormat="1" x14ac:dyDescent="0.25">
      <c r="A22" s="33">
        <f t="shared" si="1"/>
        <v>19</v>
      </c>
      <c r="B22" s="26"/>
      <c r="C22" s="26"/>
      <c r="D22" s="26"/>
      <c r="E22" s="31"/>
      <c r="F22" s="44"/>
      <c r="G22" s="45"/>
      <c r="H22" s="45"/>
      <c r="I22" s="45"/>
      <c r="J22" s="45"/>
      <c r="K22" s="45">
        <v>0</v>
      </c>
      <c r="L22" s="46"/>
      <c r="M22" s="47">
        <f t="shared" si="2"/>
        <v>0</v>
      </c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</row>
    <row r="23" spans="1:32" s="29" customFormat="1" x14ac:dyDescent="0.25">
      <c r="A23" s="33">
        <f t="shared" si="1"/>
        <v>20</v>
      </c>
      <c r="B23" s="26"/>
      <c r="C23" s="26"/>
      <c r="D23" s="26"/>
      <c r="E23" s="31"/>
      <c r="F23" s="44"/>
      <c r="G23" s="45"/>
      <c r="H23" s="45"/>
      <c r="I23" s="45"/>
      <c r="J23" s="45"/>
      <c r="K23" s="45">
        <v>0</v>
      </c>
      <c r="L23" s="46"/>
      <c r="M23" s="47">
        <f t="shared" si="2"/>
        <v>0</v>
      </c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</row>
    <row r="24" spans="1:32" s="29" customFormat="1" x14ac:dyDescent="0.25">
      <c r="A24" s="33">
        <f t="shared" si="1"/>
        <v>21</v>
      </c>
      <c r="B24" s="26"/>
      <c r="C24" s="26"/>
      <c r="D24" s="26"/>
      <c r="E24" s="31"/>
      <c r="F24" s="44"/>
      <c r="G24" s="45"/>
      <c r="H24" s="45"/>
      <c r="I24" s="45"/>
      <c r="J24" s="45"/>
      <c r="K24" s="45">
        <v>0</v>
      </c>
      <c r="L24" s="46"/>
      <c r="M24" s="47">
        <f t="shared" si="2"/>
        <v>0</v>
      </c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</row>
    <row r="25" spans="1:32" s="29" customFormat="1" x14ac:dyDescent="0.25">
      <c r="A25" s="33">
        <f t="shared" si="1"/>
        <v>22</v>
      </c>
      <c r="B25" s="26"/>
      <c r="C25" s="26"/>
      <c r="D25" s="26"/>
      <c r="E25" s="31"/>
      <c r="F25" s="44"/>
      <c r="G25" s="45"/>
      <c r="H25" s="45"/>
      <c r="I25" s="45"/>
      <c r="J25" s="45"/>
      <c r="K25" s="45">
        <v>0</v>
      </c>
      <c r="L25" s="46"/>
      <c r="M25" s="47">
        <f t="shared" si="2"/>
        <v>0</v>
      </c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</row>
    <row r="26" spans="1:32" s="29" customFormat="1" x14ac:dyDescent="0.25">
      <c r="A26" s="33">
        <f t="shared" si="1"/>
        <v>23</v>
      </c>
      <c r="B26" s="26"/>
      <c r="C26" s="26"/>
      <c r="D26" s="26"/>
      <c r="E26" s="31"/>
      <c r="F26" s="44"/>
      <c r="G26" s="45"/>
      <c r="H26" s="45"/>
      <c r="I26" s="45"/>
      <c r="J26" s="45"/>
      <c r="K26" s="45">
        <v>0</v>
      </c>
      <c r="L26" s="46"/>
      <c r="M26" s="47">
        <f t="shared" si="2"/>
        <v>0</v>
      </c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</row>
    <row r="27" spans="1:32" s="29" customFormat="1" x14ac:dyDescent="0.25">
      <c r="A27" s="33">
        <f t="shared" si="1"/>
        <v>24</v>
      </c>
      <c r="B27" s="26"/>
      <c r="C27" s="26"/>
      <c r="D27" s="26"/>
      <c r="E27" s="31"/>
      <c r="F27" s="44"/>
      <c r="G27" s="45"/>
      <c r="H27" s="45"/>
      <c r="I27" s="45"/>
      <c r="J27" s="45"/>
      <c r="K27" s="45">
        <v>0</v>
      </c>
      <c r="L27" s="46"/>
      <c r="M27" s="47">
        <f t="shared" si="2"/>
        <v>0</v>
      </c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s="29" customFormat="1" x14ac:dyDescent="0.25">
      <c r="A28" s="33">
        <f t="shared" si="1"/>
        <v>25</v>
      </c>
      <c r="B28" s="26"/>
      <c r="C28" s="26"/>
      <c r="D28" s="26"/>
      <c r="E28" s="31"/>
      <c r="F28" s="44"/>
      <c r="G28" s="45"/>
      <c r="H28" s="45"/>
      <c r="I28" s="45"/>
      <c r="J28" s="45"/>
      <c r="K28" s="45">
        <v>0</v>
      </c>
      <c r="L28" s="46"/>
      <c r="M28" s="47">
        <f t="shared" si="2"/>
        <v>0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s="29" customFormat="1" x14ac:dyDescent="0.25">
      <c r="A29" s="33">
        <f t="shared" si="1"/>
        <v>26</v>
      </c>
      <c r="B29" s="26"/>
      <c r="C29" s="26"/>
      <c r="D29" s="26"/>
      <c r="E29" s="31"/>
      <c r="F29" s="44"/>
      <c r="G29" s="45"/>
      <c r="H29" s="45"/>
      <c r="I29" s="45"/>
      <c r="J29" s="45"/>
      <c r="K29" s="45">
        <v>0</v>
      </c>
      <c r="L29" s="46"/>
      <c r="M29" s="47">
        <f t="shared" si="2"/>
        <v>0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s="29" customFormat="1" x14ac:dyDescent="0.25">
      <c r="A30" s="33">
        <f t="shared" ref="A30:A41" si="4">ROW()-3</f>
        <v>27</v>
      </c>
      <c r="B30" s="26"/>
      <c r="C30" s="26"/>
      <c r="D30" s="26"/>
      <c r="E30" s="31"/>
      <c r="F30" s="44"/>
      <c r="G30" s="45"/>
      <c r="H30" s="45"/>
      <c r="I30" s="45"/>
      <c r="J30" s="45"/>
      <c r="K30" s="45">
        <v>0</v>
      </c>
      <c r="L30" s="46"/>
      <c r="M30" s="47">
        <f t="shared" ref="M30:M41" si="5">+SUM(F30:L30)</f>
        <v>0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s="29" customFormat="1" x14ac:dyDescent="0.25">
      <c r="A31" s="33">
        <f t="shared" si="4"/>
        <v>28</v>
      </c>
      <c r="B31" s="26"/>
      <c r="C31" s="26"/>
      <c r="D31" s="26"/>
      <c r="E31" s="31"/>
      <c r="F31" s="44"/>
      <c r="G31" s="45"/>
      <c r="H31" s="45"/>
      <c r="I31" s="45"/>
      <c r="J31" s="45"/>
      <c r="K31" s="45">
        <v>0</v>
      </c>
      <c r="L31" s="46"/>
      <c r="M31" s="47">
        <f t="shared" si="5"/>
        <v>0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s="29" customFormat="1" x14ac:dyDescent="0.25">
      <c r="A32" s="33">
        <f t="shared" si="4"/>
        <v>29</v>
      </c>
      <c r="B32" s="26"/>
      <c r="C32" s="26"/>
      <c r="D32" s="26"/>
      <c r="E32" s="31"/>
      <c r="F32" s="44"/>
      <c r="G32" s="45"/>
      <c r="H32" s="45"/>
      <c r="I32" s="45"/>
      <c r="J32" s="45"/>
      <c r="K32" s="45">
        <v>0</v>
      </c>
      <c r="L32" s="46"/>
      <c r="M32" s="47">
        <f t="shared" si="5"/>
        <v>0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s="29" customFormat="1" x14ac:dyDescent="0.25">
      <c r="A33" s="33">
        <f t="shared" si="4"/>
        <v>30</v>
      </c>
      <c r="B33" s="26"/>
      <c r="C33" s="26"/>
      <c r="D33" s="26"/>
      <c r="E33" s="31"/>
      <c r="F33" s="44"/>
      <c r="G33" s="45"/>
      <c r="H33" s="45"/>
      <c r="I33" s="45"/>
      <c r="J33" s="45"/>
      <c r="K33" s="45">
        <v>0</v>
      </c>
      <c r="L33" s="46"/>
      <c r="M33" s="47">
        <f t="shared" si="5"/>
        <v>0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s="29" customFormat="1" x14ac:dyDescent="0.25">
      <c r="A34" s="33">
        <f t="shared" si="4"/>
        <v>31</v>
      </c>
      <c r="B34" s="26"/>
      <c r="C34" s="26"/>
      <c r="D34" s="26"/>
      <c r="E34" s="31"/>
      <c r="F34" s="44"/>
      <c r="G34" s="45"/>
      <c r="H34" s="45"/>
      <c r="I34" s="45"/>
      <c r="J34" s="45"/>
      <c r="K34" s="45">
        <v>0</v>
      </c>
      <c r="L34" s="46"/>
      <c r="M34" s="47">
        <f t="shared" si="5"/>
        <v>0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s="29" customFormat="1" x14ac:dyDescent="0.25">
      <c r="A35" s="33">
        <f t="shared" si="4"/>
        <v>32</v>
      </c>
      <c r="B35" s="26"/>
      <c r="C35" s="26"/>
      <c r="D35" s="26"/>
      <c r="E35" s="31"/>
      <c r="F35" s="44"/>
      <c r="G35" s="45"/>
      <c r="H35" s="45"/>
      <c r="I35" s="45"/>
      <c r="J35" s="45"/>
      <c r="K35" s="45">
        <v>0</v>
      </c>
      <c r="L35" s="46"/>
      <c r="M35" s="47">
        <f t="shared" si="5"/>
        <v>0</v>
      </c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s="29" customFormat="1" x14ac:dyDescent="0.25">
      <c r="A36" s="33">
        <f t="shared" si="4"/>
        <v>33</v>
      </c>
      <c r="B36" s="26"/>
      <c r="C36" s="26"/>
      <c r="D36" s="26"/>
      <c r="E36" s="31"/>
      <c r="F36" s="44"/>
      <c r="G36" s="45"/>
      <c r="H36" s="45"/>
      <c r="I36" s="45"/>
      <c r="J36" s="45"/>
      <c r="K36" s="45">
        <v>0</v>
      </c>
      <c r="L36" s="46"/>
      <c r="M36" s="47">
        <f t="shared" si="5"/>
        <v>0</v>
      </c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s="29" customFormat="1" x14ac:dyDescent="0.25">
      <c r="A37" s="33">
        <f t="shared" si="4"/>
        <v>34</v>
      </c>
      <c r="B37" s="26"/>
      <c r="C37" s="26"/>
      <c r="D37" s="26"/>
      <c r="E37" s="31"/>
      <c r="F37" s="44"/>
      <c r="G37" s="45"/>
      <c r="H37" s="45"/>
      <c r="I37" s="45"/>
      <c r="J37" s="45"/>
      <c r="K37" s="45">
        <v>0</v>
      </c>
      <c r="L37" s="46"/>
      <c r="M37" s="47">
        <f t="shared" si="5"/>
        <v>0</v>
      </c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s="29" customFormat="1" x14ac:dyDescent="0.25">
      <c r="A38" s="33">
        <f t="shared" si="4"/>
        <v>35</v>
      </c>
      <c r="B38" s="26"/>
      <c r="C38" s="26"/>
      <c r="D38" s="26"/>
      <c r="E38" s="31"/>
      <c r="F38" s="44"/>
      <c r="G38" s="45"/>
      <c r="H38" s="45"/>
      <c r="I38" s="45"/>
      <c r="J38" s="45"/>
      <c r="K38" s="45">
        <v>0</v>
      </c>
      <c r="L38" s="46"/>
      <c r="M38" s="47">
        <f t="shared" si="5"/>
        <v>0</v>
      </c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s="29" customFormat="1" x14ac:dyDescent="0.25">
      <c r="A39" s="33">
        <f t="shared" si="4"/>
        <v>36</v>
      </c>
      <c r="B39" s="26"/>
      <c r="C39" s="26"/>
      <c r="D39" s="26"/>
      <c r="E39" s="31"/>
      <c r="F39" s="44"/>
      <c r="G39" s="45"/>
      <c r="H39" s="45"/>
      <c r="I39" s="45"/>
      <c r="J39" s="45"/>
      <c r="K39" s="45">
        <v>0</v>
      </c>
      <c r="L39" s="46"/>
      <c r="M39" s="47">
        <f t="shared" si="5"/>
        <v>0</v>
      </c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s="29" customFormat="1" x14ac:dyDescent="0.25">
      <c r="A40" s="33">
        <f t="shared" si="4"/>
        <v>37</v>
      </c>
      <c r="B40" s="26"/>
      <c r="C40" s="26"/>
      <c r="D40" s="26"/>
      <c r="E40" s="31"/>
      <c r="F40" s="44"/>
      <c r="G40" s="45"/>
      <c r="H40" s="45"/>
      <c r="I40" s="45"/>
      <c r="J40" s="45"/>
      <c r="K40" s="45">
        <v>0</v>
      </c>
      <c r="L40" s="46"/>
      <c r="M40" s="47">
        <f t="shared" si="5"/>
        <v>0</v>
      </c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s="29" customFormat="1" x14ac:dyDescent="0.25">
      <c r="A41" s="33">
        <f t="shared" si="4"/>
        <v>38</v>
      </c>
      <c r="B41" s="26"/>
      <c r="C41" s="26"/>
      <c r="D41" s="26"/>
      <c r="E41" s="31"/>
      <c r="F41" s="44"/>
      <c r="G41" s="45"/>
      <c r="H41" s="45"/>
      <c r="I41" s="45"/>
      <c r="J41" s="45"/>
      <c r="K41" s="45">
        <v>0</v>
      </c>
      <c r="L41" s="46"/>
      <c r="M41" s="47">
        <f t="shared" si="5"/>
        <v>0</v>
      </c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s="29" customFormat="1" x14ac:dyDescent="0.25">
      <c r="A42" s="33">
        <f t="shared" ref="A42:A47" si="6">ROW()-3</f>
        <v>39</v>
      </c>
      <c r="B42" s="26"/>
      <c r="C42" s="26"/>
      <c r="D42" s="26"/>
      <c r="E42" s="31"/>
      <c r="F42" s="44"/>
      <c r="G42" s="45"/>
      <c r="H42" s="45"/>
      <c r="I42" s="45"/>
      <c r="J42" s="45"/>
      <c r="K42" s="45">
        <v>0</v>
      </c>
      <c r="L42" s="46"/>
      <c r="M42" s="47">
        <f t="shared" ref="M42:M47" si="7">+SUM(F42:L42)</f>
        <v>0</v>
      </c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s="29" customFormat="1" x14ac:dyDescent="0.25">
      <c r="A43" s="33">
        <f t="shared" si="6"/>
        <v>40</v>
      </c>
      <c r="B43" s="26"/>
      <c r="C43" s="26"/>
      <c r="D43" s="26"/>
      <c r="E43" s="31"/>
      <c r="F43" s="44"/>
      <c r="G43" s="45"/>
      <c r="H43" s="45"/>
      <c r="I43" s="45"/>
      <c r="J43" s="45"/>
      <c r="K43" s="45">
        <v>0</v>
      </c>
      <c r="L43" s="46"/>
      <c r="M43" s="47">
        <f t="shared" si="7"/>
        <v>0</v>
      </c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s="29" customFormat="1" x14ac:dyDescent="0.25">
      <c r="A44" s="33">
        <f t="shared" si="6"/>
        <v>41</v>
      </c>
      <c r="B44" s="26"/>
      <c r="C44" s="26"/>
      <c r="D44" s="26"/>
      <c r="E44" s="31"/>
      <c r="F44" s="44"/>
      <c r="G44" s="45"/>
      <c r="H44" s="45"/>
      <c r="I44" s="45"/>
      <c r="J44" s="45"/>
      <c r="K44" s="45">
        <v>0</v>
      </c>
      <c r="L44" s="46"/>
      <c r="M44" s="47">
        <f t="shared" si="7"/>
        <v>0</v>
      </c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s="29" customFormat="1" x14ac:dyDescent="0.25">
      <c r="A45" s="33">
        <f t="shared" si="6"/>
        <v>42</v>
      </c>
      <c r="B45" s="26"/>
      <c r="C45" s="26"/>
      <c r="D45" s="26"/>
      <c r="E45" s="31"/>
      <c r="F45" s="44"/>
      <c r="G45" s="45"/>
      <c r="H45" s="45"/>
      <c r="I45" s="45"/>
      <c r="J45" s="45"/>
      <c r="K45" s="45">
        <v>0</v>
      </c>
      <c r="L45" s="46"/>
      <c r="M45" s="47">
        <f t="shared" si="7"/>
        <v>0</v>
      </c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s="29" customFormat="1" x14ac:dyDescent="0.25">
      <c r="A46" s="33">
        <f t="shared" si="6"/>
        <v>43</v>
      </c>
      <c r="B46" s="26"/>
      <c r="C46" s="26"/>
      <c r="D46" s="26"/>
      <c r="E46" s="31"/>
      <c r="F46" s="44"/>
      <c r="G46" s="45"/>
      <c r="H46" s="45"/>
      <c r="I46" s="45"/>
      <c r="J46" s="45"/>
      <c r="K46" s="45">
        <v>0</v>
      </c>
      <c r="L46" s="46"/>
      <c r="M46" s="47">
        <f t="shared" si="7"/>
        <v>0</v>
      </c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s="29" customFormat="1" x14ac:dyDescent="0.25">
      <c r="A47" s="33">
        <f t="shared" si="6"/>
        <v>44</v>
      </c>
      <c r="B47" s="26"/>
      <c r="C47" s="26"/>
      <c r="D47" s="26"/>
      <c r="E47" s="31"/>
      <c r="F47" s="44"/>
      <c r="G47" s="45"/>
      <c r="H47" s="45"/>
      <c r="I47" s="45"/>
      <c r="J47" s="45"/>
      <c r="K47" s="45">
        <v>0</v>
      </c>
      <c r="L47" s="46"/>
      <c r="M47" s="47">
        <f t="shared" si="7"/>
        <v>0</v>
      </c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s="29" customFormat="1" x14ac:dyDescent="0.25">
      <c r="A48" s="33">
        <f t="shared" ref="A48:A50" si="8">ROW()-3</f>
        <v>45</v>
      </c>
      <c r="B48" s="26"/>
      <c r="C48" s="26"/>
      <c r="D48" s="26"/>
      <c r="E48" s="31"/>
      <c r="F48" s="44"/>
      <c r="G48" s="45"/>
      <c r="H48" s="45"/>
      <c r="I48" s="45"/>
      <c r="J48" s="45"/>
      <c r="K48" s="45">
        <v>0</v>
      </c>
      <c r="L48" s="46"/>
      <c r="M48" s="47">
        <f t="shared" ref="M48:M50" si="9">+SUM(F48:L48)</f>
        <v>0</v>
      </c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s="29" customFormat="1" x14ac:dyDescent="0.25">
      <c r="A49" s="33">
        <f t="shared" si="8"/>
        <v>46</v>
      </c>
      <c r="B49" s="26"/>
      <c r="C49" s="26"/>
      <c r="D49" s="26"/>
      <c r="E49" s="31"/>
      <c r="F49" s="44"/>
      <c r="G49" s="45"/>
      <c r="H49" s="45"/>
      <c r="I49" s="45"/>
      <c r="J49" s="45"/>
      <c r="K49" s="45">
        <v>0</v>
      </c>
      <c r="L49" s="46"/>
      <c r="M49" s="47">
        <f t="shared" si="9"/>
        <v>0</v>
      </c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s="29" customFormat="1" x14ac:dyDescent="0.25">
      <c r="A50" s="33">
        <f t="shared" si="8"/>
        <v>47</v>
      </c>
      <c r="B50" s="26"/>
      <c r="C50" s="26"/>
      <c r="D50" s="26"/>
      <c r="E50" s="31"/>
      <c r="F50" s="44"/>
      <c r="G50" s="45"/>
      <c r="H50" s="45"/>
      <c r="I50" s="45"/>
      <c r="J50" s="45"/>
      <c r="K50" s="45">
        <v>0</v>
      </c>
      <c r="L50" s="46"/>
      <c r="M50" s="47">
        <f t="shared" si="9"/>
        <v>0</v>
      </c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</row>
    <row r="51" spans="1:32" s="29" customFormat="1" x14ac:dyDescent="0.25">
      <c r="A51" s="33">
        <f t="shared" ref="A51:A53" si="10">ROW()-3</f>
        <v>48</v>
      </c>
      <c r="B51" s="26"/>
      <c r="C51" s="26"/>
      <c r="D51" s="26"/>
      <c r="E51" s="31"/>
      <c r="F51" s="44"/>
      <c r="G51" s="45"/>
      <c r="H51" s="45"/>
      <c r="I51" s="45"/>
      <c r="J51" s="45"/>
      <c r="K51" s="45">
        <v>0</v>
      </c>
      <c r="L51" s="46"/>
      <c r="M51" s="47">
        <f t="shared" ref="M51:M53" si="11">+SUM(F51:L51)</f>
        <v>0</v>
      </c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</row>
    <row r="52" spans="1:32" s="29" customFormat="1" x14ac:dyDescent="0.25">
      <c r="A52" s="33">
        <f t="shared" si="10"/>
        <v>49</v>
      </c>
      <c r="B52" s="26"/>
      <c r="C52" s="26"/>
      <c r="D52" s="26"/>
      <c r="E52" s="31"/>
      <c r="F52" s="44"/>
      <c r="G52" s="45"/>
      <c r="H52" s="45"/>
      <c r="I52" s="45"/>
      <c r="J52" s="45"/>
      <c r="K52" s="45">
        <v>0</v>
      </c>
      <c r="L52" s="46"/>
      <c r="M52" s="47">
        <f t="shared" si="11"/>
        <v>0</v>
      </c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</row>
    <row r="53" spans="1:32" s="29" customFormat="1" ht="15.75" thickBot="1" x14ac:dyDescent="0.3">
      <c r="A53" s="33">
        <f t="shared" si="10"/>
        <v>50</v>
      </c>
      <c r="B53" s="26"/>
      <c r="C53" s="26"/>
      <c r="D53" s="26"/>
      <c r="E53" s="31"/>
      <c r="F53" s="44"/>
      <c r="G53" s="45"/>
      <c r="H53" s="45"/>
      <c r="I53" s="45"/>
      <c r="J53" s="45"/>
      <c r="K53" s="45">
        <v>0</v>
      </c>
      <c r="L53" s="46"/>
      <c r="M53" s="47">
        <f t="shared" si="11"/>
        <v>0</v>
      </c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</row>
    <row r="54" spans="1:32" s="19" customFormat="1" ht="15.75" thickBot="1" x14ac:dyDescent="0.3">
      <c r="A54" s="80" t="s">
        <v>50</v>
      </c>
      <c r="B54" s="81"/>
      <c r="C54" s="81"/>
      <c r="D54" s="81"/>
      <c r="E54" s="82"/>
      <c r="F54" s="48">
        <f t="shared" ref="F54:M54" si="12">SUM(F4:F53)</f>
        <v>0</v>
      </c>
      <c r="G54" s="48">
        <f t="shared" si="12"/>
        <v>0</v>
      </c>
      <c r="H54" s="48">
        <f t="shared" si="12"/>
        <v>0</v>
      </c>
      <c r="I54" s="48">
        <f t="shared" si="12"/>
        <v>0</v>
      </c>
      <c r="J54" s="48">
        <f t="shared" si="12"/>
        <v>0</v>
      </c>
      <c r="K54" s="48">
        <f t="shared" si="12"/>
        <v>0</v>
      </c>
      <c r="L54" s="48">
        <f t="shared" si="12"/>
        <v>0</v>
      </c>
      <c r="M54" s="48">
        <f t="shared" si="12"/>
        <v>0</v>
      </c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</row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</sheetData>
  <sheetProtection algorithmName="SHA-512" hashValue="4Sq8PHVk4hJ77WD1c9FMiQW5djQ4ka1OGGV4stM10NYNyDoaomFV70z5TZzY8+WWjcwH2Z/bVFD+ddfaqN8t+g==" saltValue="KW9JQdv38twkYC4BI9oonA==" spinCount="100000" sheet="1" insertRows="0" deleteRows="0" selectLockedCells="1"/>
  <mergeCells count="3">
    <mergeCell ref="A2:M2"/>
    <mergeCell ref="A54:E54"/>
    <mergeCell ref="A1:M1"/>
  </mergeCells>
  <dataValidations xWindow="173" yWindow="497" count="3">
    <dataValidation type="whole" operator="greaterThanOrEqual" allowBlank="1" showInputMessage="1" showErrorMessage="1" error="solo se permiten datos numéricos" sqref="F4:L53" xr:uid="{00000000-0002-0000-0100-000000000000}">
      <formula1>0</formula1>
    </dataValidation>
    <dataValidation type="whole" operator="greaterThanOrEqual" allowBlank="1" showInputMessage="1" showErrorMessage="1" sqref="C4:C53" xr:uid="{00000000-0002-0000-0100-000001000000}">
      <formula1>0</formula1>
    </dataValidation>
    <dataValidation type="list" allowBlank="1" showInputMessage="1" showErrorMessage="1" errorTitle="Seleccionar" error="Favor seleccionar el número correspondiente de la lista &quot;Tipo de Documento&quot;." promptTitle="Seleccionar el numero respectivo" prompt="1 NUMERO DE IDENTIFICACION TRIBUTARIA_x000a_2 CEDULA DE CIUDADANIA_x000a_3 TARJETA DE IDENTIDAD_x000a_4 TARJETA DE EXTRANJERIA_x000a_5 TIPO DE DOCUMENTO EXTRANJERO_x000a_6 REGISTRO UNICO TRIBUTARIO_x000a_7 REGISTRO CIVIL DE NACIMIENTO_x000a_8 CEDULA DE EXTRANJERIA_x000a_9 PASAPORTE" sqref="B4:B53" xr:uid="{00000000-0002-0000-0100-000002000000}">
      <formula1>$Q$1:$Z$1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showGridLines="0" zoomScale="78" zoomScaleNormal="78" workbookViewId="0">
      <selection activeCell="C9" sqref="C9"/>
    </sheetView>
  </sheetViews>
  <sheetFormatPr baseColWidth="10" defaultColWidth="0" defaultRowHeight="15.75" zeroHeight="1" x14ac:dyDescent="0.25"/>
  <cols>
    <col min="1" max="1" width="19.42578125" style="49" customWidth="1"/>
    <col min="2" max="2" width="68.140625" style="49" customWidth="1"/>
    <col min="3" max="3" width="41.7109375" style="49" customWidth="1"/>
    <col min="4" max="4" width="9.5703125" style="49" customWidth="1"/>
    <col min="5" max="5" width="12.85546875" style="49" hidden="1" customWidth="1"/>
    <col min="6" max="6" width="13.85546875" style="49" hidden="1" customWidth="1"/>
    <col min="7" max="7" width="16.140625" style="49" hidden="1" customWidth="1"/>
    <col min="8" max="16384" width="11.42578125" style="49" hidden="1"/>
  </cols>
  <sheetData>
    <row r="1" spans="1:6" ht="160.5" customHeight="1" x14ac:dyDescent="0.25">
      <c r="A1" s="90"/>
      <c r="B1" s="90"/>
      <c r="C1" s="90"/>
    </row>
    <row r="2" spans="1:6" x14ac:dyDescent="0.25">
      <c r="A2" s="91" t="s">
        <v>53</v>
      </c>
      <c r="B2" s="91"/>
      <c r="C2" s="92"/>
      <c r="F2" s="50"/>
    </row>
    <row r="3" spans="1:6" x14ac:dyDescent="0.25">
      <c r="A3" s="93" t="s">
        <v>28</v>
      </c>
      <c r="B3" s="93"/>
      <c r="C3" s="94"/>
      <c r="F3" s="50"/>
    </row>
    <row r="4" spans="1:6" x14ac:dyDescent="0.25">
      <c r="A4" s="51" t="s">
        <v>8</v>
      </c>
      <c r="B4" s="52" t="s">
        <v>29</v>
      </c>
      <c r="C4" s="52" t="s">
        <v>7</v>
      </c>
    </row>
    <row r="5" spans="1:6" s="55" customFormat="1" x14ac:dyDescent="0.25">
      <c r="A5" s="53">
        <f>ROW()-4</f>
        <v>1</v>
      </c>
      <c r="B5" s="54">
        <v>0</v>
      </c>
      <c r="C5" s="54">
        <v>0</v>
      </c>
    </row>
    <row r="6" spans="1:6" s="55" customFormat="1" x14ac:dyDescent="0.25">
      <c r="A6" s="53">
        <f t="shared" ref="A6:A14" si="0">ROW()-4</f>
        <v>2</v>
      </c>
      <c r="B6" s="54">
        <v>0</v>
      </c>
      <c r="C6" s="54">
        <v>0</v>
      </c>
    </row>
    <row r="7" spans="1:6" s="55" customFormat="1" x14ac:dyDescent="0.25">
      <c r="A7" s="53">
        <f t="shared" si="0"/>
        <v>3</v>
      </c>
      <c r="B7" s="54">
        <v>0</v>
      </c>
      <c r="C7" s="54">
        <v>0</v>
      </c>
    </row>
    <row r="8" spans="1:6" s="55" customFormat="1" x14ac:dyDescent="0.25">
      <c r="A8" s="53">
        <f t="shared" si="0"/>
        <v>4</v>
      </c>
      <c r="B8" s="54">
        <v>0</v>
      </c>
      <c r="C8" s="54">
        <v>0</v>
      </c>
    </row>
    <row r="9" spans="1:6" s="55" customFormat="1" x14ac:dyDescent="0.25">
      <c r="A9" s="53">
        <f t="shared" si="0"/>
        <v>5</v>
      </c>
      <c r="B9" s="54">
        <v>0</v>
      </c>
      <c r="C9" s="54">
        <v>0</v>
      </c>
    </row>
    <row r="10" spans="1:6" s="55" customFormat="1" x14ac:dyDescent="0.25">
      <c r="A10" s="53">
        <f t="shared" si="0"/>
        <v>6</v>
      </c>
      <c r="B10" s="54">
        <v>0</v>
      </c>
      <c r="C10" s="54">
        <v>0</v>
      </c>
    </row>
    <row r="11" spans="1:6" s="55" customFormat="1" x14ac:dyDescent="0.25">
      <c r="A11" s="53">
        <f t="shared" si="0"/>
        <v>7</v>
      </c>
      <c r="B11" s="54">
        <v>0</v>
      </c>
      <c r="C11" s="54">
        <v>0</v>
      </c>
    </row>
    <row r="12" spans="1:6" s="55" customFormat="1" x14ac:dyDescent="0.25">
      <c r="A12" s="53">
        <f t="shared" si="0"/>
        <v>8</v>
      </c>
      <c r="B12" s="54">
        <v>0</v>
      </c>
      <c r="C12" s="54">
        <v>0</v>
      </c>
    </row>
    <row r="13" spans="1:6" s="55" customFormat="1" x14ac:dyDescent="0.25">
      <c r="A13" s="53">
        <f t="shared" si="0"/>
        <v>9</v>
      </c>
      <c r="B13" s="54">
        <v>0</v>
      </c>
      <c r="C13" s="54">
        <v>0</v>
      </c>
    </row>
    <row r="14" spans="1:6" s="55" customFormat="1" ht="16.5" thickBot="1" x14ac:dyDescent="0.3">
      <c r="A14" s="53">
        <f t="shared" si="0"/>
        <v>10</v>
      </c>
      <c r="B14" s="54">
        <v>0</v>
      </c>
      <c r="C14" s="54">
        <v>0</v>
      </c>
    </row>
    <row r="15" spans="1:6" ht="16.5" thickBot="1" x14ac:dyDescent="0.3">
      <c r="A15" s="84" t="s">
        <v>54</v>
      </c>
      <c r="B15" s="85"/>
      <c r="C15" s="56">
        <f>SUM(C5:C14)</f>
        <v>0</v>
      </c>
    </row>
    <row r="16" spans="1:6" ht="16.5" thickBot="1" x14ac:dyDescent="0.3">
      <c r="A16" s="86" t="s">
        <v>30</v>
      </c>
      <c r="B16" s="87"/>
      <c r="C16" s="57">
        <f>'2. Ingresos RIFINC'!M54</f>
        <v>0</v>
      </c>
    </row>
    <row r="17" spans="1:3" ht="16.5" thickBot="1" x14ac:dyDescent="0.3">
      <c r="A17" s="88" t="s">
        <v>31</v>
      </c>
      <c r="B17" s="89"/>
      <c r="C17" s="58">
        <f>+C15+C16</f>
        <v>0</v>
      </c>
    </row>
    <row r="18" spans="1:3" ht="16.5" thickBot="1" x14ac:dyDescent="0.3">
      <c r="A18" s="88" t="s">
        <v>32</v>
      </c>
      <c r="B18" s="89"/>
      <c r="C18" s="59">
        <f>IF(C17=0,0,C16/C17)</f>
        <v>0</v>
      </c>
    </row>
  </sheetData>
  <sheetProtection algorithmName="SHA-512" hashValue="gjaHMUsuQ44hNTO0rAVuExy12BRyXrf1rqGobBa5xbfzlkZ1/aCZ/ks50LGwFoaAAgDVBse/tdZcEgEf6u8RBQ==" saltValue="Q/oRfae77y3mHFw1dozokw==" spinCount="100000" sheet="1" insertRows="0" deleteRows="0"/>
  <mergeCells count="7">
    <mergeCell ref="A15:B15"/>
    <mergeCell ref="A16:B16"/>
    <mergeCell ref="A17:B17"/>
    <mergeCell ref="A18:B18"/>
    <mergeCell ref="A1:C1"/>
    <mergeCell ref="A2:C2"/>
    <mergeCell ref="A3:C3"/>
  </mergeCells>
  <dataValidations count="1">
    <dataValidation type="whole" operator="greaterThanOrEqual" allowBlank="1" showInputMessage="1" showErrorMessage="1" sqref="C5:C14" xr:uid="{00000000-0002-0000-0200-000000000000}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50"/>
  <sheetViews>
    <sheetView showGridLines="0" zoomScale="60" zoomScaleNormal="60" workbookViewId="0">
      <selection activeCell="E16" sqref="E16"/>
    </sheetView>
  </sheetViews>
  <sheetFormatPr baseColWidth="10" defaultColWidth="0" defaultRowHeight="15.75" zeroHeight="1" x14ac:dyDescent="0.25"/>
  <cols>
    <col min="1" max="1" width="13.85546875" style="71" customWidth="1"/>
    <col min="2" max="2" width="20.5703125" style="71" customWidth="1"/>
    <col min="3" max="3" width="21.140625" style="71" customWidth="1"/>
    <col min="4" max="6" width="67.85546875" style="49" customWidth="1"/>
    <col min="7" max="11" width="29.42578125" style="72" customWidth="1"/>
    <col min="12" max="12" width="11.42578125" style="49" customWidth="1"/>
    <col min="13" max="13" width="0" style="49" hidden="1" customWidth="1"/>
    <col min="14" max="14" width="11.42578125" style="49" hidden="1" customWidth="1"/>
    <col min="15" max="22" width="0" style="49" hidden="1" customWidth="1"/>
    <col min="23" max="16384" width="11.42578125" style="49" hidden="1"/>
  </cols>
  <sheetData>
    <row r="1" spans="1:22" ht="160.5" customHeight="1" x14ac:dyDescent="0.25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M1" s="60">
        <v>1</v>
      </c>
      <c r="N1" s="60">
        <v>2</v>
      </c>
      <c r="O1" s="60">
        <v>3</v>
      </c>
      <c r="P1" s="60">
        <v>4</v>
      </c>
      <c r="Q1" s="60">
        <v>5</v>
      </c>
      <c r="R1" s="60">
        <v>6</v>
      </c>
      <c r="S1" s="60">
        <v>7</v>
      </c>
      <c r="T1" s="60">
        <v>8</v>
      </c>
      <c r="U1" s="60">
        <v>9</v>
      </c>
      <c r="V1" s="60">
        <v>0</v>
      </c>
    </row>
    <row r="2" spans="1:22" x14ac:dyDescent="0.25">
      <c r="A2" s="95" t="s">
        <v>33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22" ht="54" customHeight="1" x14ac:dyDescent="0.25">
      <c r="A3" s="61" t="s">
        <v>8</v>
      </c>
      <c r="B3" s="62" t="s">
        <v>22</v>
      </c>
      <c r="C3" s="62" t="s">
        <v>43</v>
      </c>
      <c r="D3" s="62" t="s">
        <v>46</v>
      </c>
      <c r="E3" s="62" t="s">
        <v>47</v>
      </c>
      <c r="F3" s="62" t="s">
        <v>34</v>
      </c>
      <c r="G3" s="62" t="s">
        <v>35</v>
      </c>
      <c r="H3" s="62" t="s">
        <v>36</v>
      </c>
      <c r="I3" s="62" t="s">
        <v>37</v>
      </c>
      <c r="J3" s="63" t="s">
        <v>38</v>
      </c>
      <c r="K3" s="64" t="s">
        <v>39</v>
      </c>
    </row>
    <row r="4" spans="1:22" s="55" customFormat="1" ht="18" customHeight="1" x14ac:dyDescent="0.25">
      <c r="A4" s="65">
        <f t="shared" ref="A4:A53" si="0">ROW()-3</f>
        <v>1</v>
      </c>
      <c r="B4" s="65"/>
      <c r="C4" s="66"/>
      <c r="D4" s="67"/>
      <c r="E4" s="67"/>
      <c r="F4" s="74"/>
      <c r="G4" s="66"/>
      <c r="H4" s="66"/>
      <c r="I4" s="66"/>
      <c r="J4" s="66"/>
      <c r="K4" s="68">
        <f t="shared" ref="K4:K53" si="1">+G4+H4-I4+J4</f>
        <v>0</v>
      </c>
      <c r="N4" s="69"/>
    </row>
    <row r="5" spans="1:22" s="55" customFormat="1" ht="18" customHeight="1" x14ac:dyDescent="0.25">
      <c r="A5" s="65">
        <f t="shared" si="0"/>
        <v>2</v>
      </c>
      <c r="B5" s="65"/>
      <c r="C5" s="66"/>
      <c r="D5" s="67"/>
      <c r="E5" s="67"/>
      <c r="F5" s="74"/>
      <c r="G5" s="66"/>
      <c r="H5" s="66"/>
      <c r="I5" s="66"/>
      <c r="J5" s="66"/>
      <c r="K5" s="68">
        <f t="shared" si="1"/>
        <v>0</v>
      </c>
      <c r="N5" s="69"/>
    </row>
    <row r="6" spans="1:22" s="55" customFormat="1" ht="18" customHeight="1" x14ac:dyDescent="0.25">
      <c r="A6" s="65">
        <f t="shared" si="0"/>
        <v>3</v>
      </c>
      <c r="B6" s="65"/>
      <c r="C6" s="66"/>
      <c r="D6" s="67"/>
      <c r="E6" s="67"/>
      <c r="F6" s="74"/>
      <c r="G6" s="66"/>
      <c r="H6" s="66"/>
      <c r="I6" s="66"/>
      <c r="J6" s="66"/>
      <c r="K6" s="68">
        <f t="shared" si="1"/>
        <v>0</v>
      </c>
      <c r="N6" s="69"/>
    </row>
    <row r="7" spans="1:22" s="55" customFormat="1" ht="18" customHeight="1" x14ac:dyDescent="0.25">
      <c r="A7" s="65">
        <f t="shared" si="0"/>
        <v>4</v>
      </c>
      <c r="B7" s="65"/>
      <c r="C7" s="66"/>
      <c r="D7" s="67"/>
      <c r="E7" s="67"/>
      <c r="F7" s="74"/>
      <c r="G7" s="66"/>
      <c r="H7" s="66"/>
      <c r="I7" s="66"/>
      <c r="J7" s="66"/>
      <c r="K7" s="68">
        <f t="shared" si="1"/>
        <v>0</v>
      </c>
      <c r="N7" s="69"/>
    </row>
    <row r="8" spans="1:22" s="55" customFormat="1" ht="18" customHeight="1" x14ac:dyDescent="0.25">
      <c r="A8" s="65">
        <f t="shared" si="0"/>
        <v>5</v>
      </c>
      <c r="B8" s="65"/>
      <c r="C8" s="66"/>
      <c r="D8" s="67"/>
      <c r="E8" s="67"/>
      <c r="F8" s="74"/>
      <c r="G8" s="66"/>
      <c r="H8" s="66"/>
      <c r="I8" s="66"/>
      <c r="J8" s="66"/>
      <c r="K8" s="68">
        <f t="shared" si="1"/>
        <v>0</v>
      </c>
      <c r="N8" s="69"/>
    </row>
    <row r="9" spans="1:22" s="55" customFormat="1" ht="18" customHeight="1" x14ac:dyDescent="0.25">
      <c r="A9" s="65">
        <f t="shared" si="0"/>
        <v>6</v>
      </c>
      <c r="B9" s="65"/>
      <c r="C9" s="66"/>
      <c r="D9" s="67"/>
      <c r="E9" s="67"/>
      <c r="F9" s="74"/>
      <c r="G9" s="66"/>
      <c r="H9" s="66"/>
      <c r="I9" s="66"/>
      <c r="J9" s="66"/>
      <c r="K9" s="68">
        <f t="shared" si="1"/>
        <v>0</v>
      </c>
      <c r="N9" s="69"/>
    </row>
    <row r="10" spans="1:22" s="55" customFormat="1" ht="18" customHeight="1" x14ac:dyDescent="0.25">
      <c r="A10" s="65">
        <f t="shared" si="0"/>
        <v>7</v>
      </c>
      <c r="B10" s="65"/>
      <c r="C10" s="66"/>
      <c r="D10" s="67"/>
      <c r="E10" s="67"/>
      <c r="F10" s="74"/>
      <c r="G10" s="66"/>
      <c r="H10" s="66"/>
      <c r="I10" s="66"/>
      <c r="J10" s="66"/>
      <c r="K10" s="68">
        <f t="shared" si="1"/>
        <v>0</v>
      </c>
      <c r="N10" s="69"/>
    </row>
    <row r="11" spans="1:22" s="55" customFormat="1" ht="18" customHeight="1" x14ac:dyDescent="0.25">
      <c r="A11" s="65">
        <f t="shared" si="0"/>
        <v>8</v>
      </c>
      <c r="B11" s="65"/>
      <c r="C11" s="66"/>
      <c r="D11" s="67"/>
      <c r="E11" s="67"/>
      <c r="F11" s="74"/>
      <c r="G11" s="66"/>
      <c r="H11" s="66"/>
      <c r="I11" s="66"/>
      <c r="J11" s="66"/>
      <c r="K11" s="68">
        <f t="shared" si="1"/>
        <v>0</v>
      </c>
      <c r="N11" s="69"/>
    </row>
    <row r="12" spans="1:22" s="55" customFormat="1" ht="18" customHeight="1" x14ac:dyDescent="0.25">
      <c r="A12" s="65">
        <f t="shared" si="0"/>
        <v>9</v>
      </c>
      <c r="B12" s="65"/>
      <c r="C12" s="66"/>
      <c r="D12" s="67"/>
      <c r="E12" s="67"/>
      <c r="F12" s="74"/>
      <c r="G12" s="66"/>
      <c r="H12" s="66"/>
      <c r="I12" s="66"/>
      <c r="J12" s="66"/>
      <c r="K12" s="68">
        <f t="shared" si="1"/>
        <v>0</v>
      </c>
      <c r="N12" s="69"/>
    </row>
    <row r="13" spans="1:22" s="55" customFormat="1" ht="18" customHeight="1" x14ac:dyDescent="0.25">
      <c r="A13" s="65">
        <f t="shared" si="0"/>
        <v>10</v>
      </c>
      <c r="B13" s="65"/>
      <c r="C13" s="66"/>
      <c r="D13" s="67"/>
      <c r="E13" s="67"/>
      <c r="F13" s="74"/>
      <c r="G13" s="66"/>
      <c r="H13" s="66"/>
      <c r="I13" s="66"/>
      <c r="J13" s="66"/>
      <c r="K13" s="68">
        <f t="shared" si="1"/>
        <v>0</v>
      </c>
      <c r="N13" s="69"/>
    </row>
    <row r="14" spans="1:22" s="55" customFormat="1" ht="18" customHeight="1" x14ac:dyDescent="0.25">
      <c r="A14" s="65">
        <f t="shared" si="0"/>
        <v>11</v>
      </c>
      <c r="B14" s="65"/>
      <c r="C14" s="66"/>
      <c r="D14" s="67"/>
      <c r="E14" s="67"/>
      <c r="F14" s="74"/>
      <c r="G14" s="66"/>
      <c r="H14" s="66"/>
      <c r="I14" s="66"/>
      <c r="J14" s="66"/>
      <c r="K14" s="68">
        <f t="shared" si="1"/>
        <v>0</v>
      </c>
      <c r="N14" s="69"/>
    </row>
    <row r="15" spans="1:22" s="55" customFormat="1" ht="18" customHeight="1" x14ac:dyDescent="0.25">
      <c r="A15" s="65">
        <f t="shared" si="0"/>
        <v>12</v>
      </c>
      <c r="B15" s="65"/>
      <c r="C15" s="66"/>
      <c r="D15" s="67"/>
      <c r="E15" s="67"/>
      <c r="F15" s="74"/>
      <c r="G15" s="66"/>
      <c r="H15" s="66"/>
      <c r="I15" s="66"/>
      <c r="J15" s="66"/>
      <c r="K15" s="68">
        <f t="shared" si="1"/>
        <v>0</v>
      </c>
      <c r="N15" s="69"/>
    </row>
    <row r="16" spans="1:22" s="55" customFormat="1" ht="18" customHeight="1" x14ac:dyDescent="0.25">
      <c r="A16" s="65">
        <f t="shared" si="0"/>
        <v>13</v>
      </c>
      <c r="B16" s="65"/>
      <c r="C16" s="66"/>
      <c r="D16" s="67"/>
      <c r="E16" s="67"/>
      <c r="F16" s="74"/>
      <c r="G16" s="66"/>
      <c r="H16" s="66"/>
      <c r="I16" s="66"/>
      <c r="J16" s="66"/>
      <c r="K16" s="68">
        <f t="shared" si="1"/>
        <v>0</v>
      </c>
      <c r="N16" s="69"/>
    </row>
    <row r="17" spans="1:14" s="55" customFormat="1" ht="18" customHeight="1" x14ac:dyDescent="0.25">
      <c r="A17" s="65">
        <f t="shared" si="0"/>
        <v>14</v>
      </c>
      <c r="B17" s="65"/>
      <c r="C17" s="66"/>
      <c r="D17" s="67"/>
      <c r="E17" s="67"/>
      <c r="F17" s="74"/>
      <c r="G17" s="66"/>
      <c r="H17" s="66"/>
      <c r="I17" s="66"/>
      <c r="J17" s="66"/>
      <c r="K17" s="68">
        <f t="shared" si="1"/>
        <v>0</v>
      </c>
      <c r="N17" s="69"/>
    </row>
    <row r="18" spans="1:14" s="55" customFormat="1" ht="18" customHeight="1" x14ac:dyDescent="0.25">
      <c r="A18" s="65">
        <f t="shared" si="0"/>
        <v>15</v>
      </c>
      <c r="B18" s="65"/>
      <c r="C18" s="66"/>
      <c r="D18" s="67"/>
      <c r="E18" s="67"/>
      <c r="F18" s="74"/>
      <c r="G18" s="66"/>
      <c r="H18" s="66"/>
      <c r="I18" s="66"/>
      <c r="J18" s="66"/>
      <c r="K18" s="68">
        <f t="shared" si="1"/>
        <v>0</v>
      </c>
      <c r="N18" s="69"/>
    </row>
    <row r="19" spans="1:14" s="55" customFormat="1" ht="18" customHeight="1" x14ac:dyDescent="0.25">
      <c r="A19" s="65">
        <f t="shared" si="0"/>
        <v>16</v>
      </c>
      <c r="B19" s="65"/>
      <c r="C19" s="66"/>
      <c r="D19" s="67"/>
      <c r="E19" s="67"/>
      <c r="F19" s="74"/>
      <c r="G19" s="66"/>
      <c r="H19" s="66"/>
      <c r="I19" s="66"/>
      <c r="J19" s="66"/>
      <c r="K19" s="68">
        <f t="shared" si="1"/>
        <v>0</v>
      </c>
      <c r="N19" s="69"/>
    </row>
    <row r="20" spans="1:14" s="55" customFormat="1" ht="18" customHeight="1" x14ac:dyDescent="0.25">
      <c r="A20" s="65">
        <f t="shared" si="0"/>
        <v>17</v>
      </c>
      <c r="B20" s="65"/>
      <c r="C20" s="66"/>
      <c r="D20" s="67"/>
      <c r="E20" s="67"/>
      <c r="F20" s="74"/>
      <c r="G20" s="66"/>
      <c r="H20" s="66"/>
      <c r="I20" s="66"/>
      <c r="J20" s="66"/>
      <c r="K20" s="68">
        <f t="shared" si="1"/>
        <v>0</v>
      </c>
      <c r="N20" s="69"/>
    </row>
    <row r="21" spans="1:14" s="55" customFormat="1" ht="18" customHeight="1" x14ac:dyDescent="0.25">
      <c r="A21" s="65">
        <f t="shared" si="0"/>
        <v>18</v>
      </c>
      <c r="B21" s="65"/>
      <c r="C21" s="66"/>
      <c r="D21" s="67"/>
      <c r="E21" s="67"/>
      <c r="F21" s="74"/>
      <c r="G21" s="66"/>
      <c r="H21" s="66"/>
      <c r="I21" s="66"/>
      <c r="J21" s="66"/>
      <c r="K21" s="68">
        <f t="shared" ref="K21" si="2">+G21+H21-I21+J21</f>
        <v>0</v>
      </c>
      <c r="N21" s="69"/>
    </row>
    <row r="22" spans="1:14" s="55" customFormat="1" ht="18" customHeight="1" x14ac:dyDescent="0.25">
      <c r="A22" s="65">
        <f t="shared" si="0"/>
        <v>19</v>
      </c>
      <c r="B22" s="65"/>
      <c r="C22" s="66"/>
      <c r="D22" s="67"/>
      <c r="E22" s="67"/>
      <c r="F22" s="74"/>
      <c r="G22" s="66"/>
      <c r="H22" s="66"/>
      <c r="I22" s="66"/>
      <c r="J22" s="66"/>
      <c r="K22" s="68">
        <f t="shared" ref="K22:K37" si="3">+G22+H22-I22+J22</f>
        <v>0</v>
      </c>
      <c r="N22" s="69"/>
    </row>
    <row r="23" spans="1:14" s="55" customFormat="1" ht="18" customHeight="1" x14ac:dyDescent="0.25">
      <c r="A23" s="65">
        <f t="shared" si="0"/>
        <v>20</v>
      </c>
      <c r="B23" s="65"/>
      <c r="C23" s="66"/>
      <c r="D23" s="67"/>
      <c r="E23" s="67"/>
      <c r="F23" s="74"/>
      <c r="G23" s="66"/>
      <c r="H23" s="66"/>
      <c r="I23" s="66"/>
      <c r="J23" s="66"/>
      <c r="K23" s="68">
        <f t="shared" si="3"/>
        <v>0</v>
      </c>
      <c r="N23" s="69"/>
    </row>
    <row r="24" spans="1:14" s="55" customFormat="1" ht="18" customHeight="1" x14ac:dyDescent="0.25">
      <c r="A24" s="65">
        <f t="shared" si="0"/>
        <v>21</v>
      </c>
      <c r="B24" s="65"/>
      <c r="C24" s="66"/>
      <c r="D24" s="67"/>
      <c r="E24" s="67"/>
      <c r="F24" s="74"/>
      <c r="G24" s="66"/>
      <c r="H24" s="66"/>
      <c r="I24" s="66"/>
      <c r="J24" s="66"/>
      <c r="K24" s="68">
        <f t="shared" si="3"/>
        <v>0</v>
      </c>
      <c r="N24" s="69"/>
    </row>
    <row r="25" spans="1:14" s="55" customFormat="1" ht="18" customHeight="1" x14ac:dyDescent="0.25">
      <c r="A25" s="65">
        <f t="shared" si="0"/>
        <v>22</v>
      </c>
      <c r="B25" s="65"/>
      <c r="C25" s="66"/>
      <c r="D25" s="67"/>
      <c r="E25" s="67"/>
      <c r="F25" s="74"/>
      <c r="G25" s="66"/>
      <c r="H25" s="66"/>
      <c r="I25" s="66"/>
      <c r="J25" s="66"/>
      <c r="K25" s="68">
        <f t="shared" si="3"/>
        <v>0</v>
      </c>
      <c r="N25" s="69"/>
    </row>
    <row r="26" spans="1:14" s="55" customFormat="1" ht="18" customHeight="1" x14ac:dyDescent="0.25">
      <c r="A26" s="65">
        <f t="shared" si="0"/>
        <v>23</v>
      </c>
      <c r="B26" s="65"/>
      <c r="C26" s="66"/>
      <c r="D26" s="67"/>
      <c r="E26" s="67"/>
      <c r="F26" s="74"/>
      <c r="G26" s="66"/>
      <c r="H26" s="66"/>
      <c r="I26" s="66"/>
      <c r="J26" s="66"/>
      <c r="K26" s="68">
        <f t="shared" si="3"/>
        <v>0</v>
      </c>
      <c r="N26" s="69"/>
    </row>
    <row r="27" spans="1:14" s="55" customFormat="1" ht="18" customHeight="1" x14ac:dyDescent="0.25">
      <c r="A27" s="65">
        <f t="shared" si="0"/>
        <v>24</v>
      </c>
      <c r="B27" s="65"/>
      <c r="C27" s="66"/>
      <c r="D27" s="67"/>
      <c r="E27" s="67"/>
      <c r="F27" s="74"/>
      <c r="G27" s="66"/>
      <c r="H27" s="66"/>
      <c r="I27" s="66"/>
      <c r="J27" s="66"/>
      <c r="K27" s="68">
        <f t="shared" si="3"/>
        <v>0</v>
      </c>
      <c r="N27" s="69"/>
    </row>
    <row r="28" spans="1:14" s="55" customFormat="1" ht="18" customHeight="1" x14ac:dyDescent="0.25">
      <c r="A28" s="65">
        <f t="shared" si="0"/>
        <v>25</v>
      </c>
      <c r="B28" s="65"/>
      <c r="C28" s="66"/>
      <c r="D28" s="67"/>
      <c r="E28" s="67"/>
      <c r="F28" s="74"/>
      <c r="G28" s="66"/>
      <c r="H28" s="66"/>
      <c r="I28" s="66"/>
      <c r="J28" s="66"/>
      <c r="K28" s="68">
        <f t="shared" si="3"/>
        <v>0</v>
      </c>
      <c r="N28" s="69"/>
    </row>
    <row r="29" spans="1:14" s="55" customFormat="1" ht="18" customHeight="1" x14ac:dyDescent="0.25">
      <c r="A29" s="65">
        <f t="shared" si="0"/>
        <v>26</v>
      </c>
      <c r="B29" s="65"/>
      <c r="C29" s="66"/>
      <c r="D29" s="67"/>
      <c r="E29" s="67"/>
      <c r="F29" s="74"/>
      <c r="G29" s="66"/>
      <c r="H29" s="66"/>
      <c r="I29" s="66"/>
      <c r="J29" s="66"/>
      <c r="K29" s="68">
        <f t="shared" si="3"/>
        <v>0</v>
      </c>
      <c r="N29" s="69"/>
    </row>
    <row r="30" spans="1:14" s="55" customFormat="1" ht="18" customHeight="1" x14ac:dyDescent="0.25">
      <c r="A30" s="65">
        <f t="shared" si="0"/>
        <v>27</v>
      </c>
      <c r="B30" s="65"/>
      <c r="C30" s="66"/>
      <c r="D30" s="67"/>
      <c r="E30" s="67"/>
      <c r="F30" s="74"/>
      <c r="G30" s="66"/>
      <c r="H30" s="66"/>
      <c r="I30" s="66"/>
      <c r="J30" s="66"/>
      <c r="K30" s="68">
        <f t="shared" si="3"/>
        <v>0</v>
      </c>
      <c r="N30" s="69"/>
    </row>
    <row r="31" spans="1:14" s="55" customFormat="1" ht="18" customHeight="1" x14ac:dyDescent="0.25">
      <c r="A31" s="65">
        <f t="shared" si="0"/>
        <v>28</v>
      </c>
      <c r="B31" s="65"/>
      <c r="C31" s="66"/>
      <c r="D31" s="67"/>
      <c r="E31" s="67"/>
      <c r="F31" s="74"/>
      <c r="G31" s="66"/>
      <c r="H31" s="66"/>
      <c r="I31" s="66"/>
      <c r="J31" s="66"/>
      <c r="K31" s="68">
        <f t="shared" si="3"/>
        <v>0</v>
      </c>
      <c r="N31" s="69"/>
    </row>
    <row r="32" spans="1:14" s="55" customFormat="1" ht="18" customHeight="1" x14ac:dyDescent="0.25">
      <c r="A32" s="65">
        <f t="shared" si="0"/>
        <v>29</v>
      </c>
      <c r="B32" s="65"/>
      <c r="C32" s="66"/>
      <c r="D32" s="67"/>
      <c r="E32" s="67"/>
      <c r="F32" s="74"/>
      <c r="G32" s="66"/>
      <c r="H32" s="66"/>
      <c r="I32" s="66"/>
      <c r="J32" s="66"/>
      <c r="K32" s="68">
        <f t="shared" si="3"/>
        <v>0</v>
      </c>
      <c r="N32" s="69"/>
    </row>
    <row r="33" spans="1:14" s="55" customFormat="1" ht="18" customHeight="1" x14ac:dyDescent="0.25">
      <c r="A33" s="65">
        <f t="shared" si="0"/>
        <v>30</v>
      </c>
      <c r="B33" s="65"/>
      <c r="C33" s="66"/>
      <c r="D33" s="67"/>
      <c r="E33" s="67"/>
      <c r="F33" s="74"/>
      <c r="G33" s="66"/>
      <c r="H33" s="66"/>
      <c r="I33" s="66"/>
      <c r="J33" s="66"/>
      <c r="K33" s="68">
        <f t="shared" si="3"/>
        <v>0</v>
      </c>
      <c r="N33" s="69"/>
    </row>
    <row r="34" spans="1:14" s="55" customFormat="1" ht="18" customHeight="1" x14ac:dyDescent="0.25">
      <c r="A34" s="65">
        <f t="shared" si="0"/>
        <v>31</v>
      </c>
      <c r="B34" s="65"/>
      <c r="C34" s="66"/>
      <c r="D34" s="67"/>
      <c r="E34" s="67"/>
      <c r="F34" s="74"/>
      <c r="G34" s="66"/>
      <c r="H34" s="66"/>
      <c r="I34" s="66"/>
      <c r="J34" s="66"/>
      <c r="K34" s="68">
        <f t="shared" si="3"/>
        <v>0</v>
      </c>
      <c r="N34" s="69"/>
    </row>
    <row r="35" spans="1:14" s="55" customFormat="1" ht="18" customHeight="1" x14ac:dyDescent="0.25">
      <c r="A35" s="65">
        <f t="shared" si="0"/>
        <v>32</v>
      </c>
      <c r="B35" s="65"/>
      <c r="C35" s="66"/>
      <c r="D35" s="67"/>
      <c r="E35" s="67"/>
      <c r="F35" s="74"/>
      <c r="G35" s="66"/>
      <c r="H35" s="66"/>
      <c r="I35" s="66"/>
      <c r="J35" s="66"/>
      <c r="K35" s="68">
        <f t="shared" si="3"/>
        <v>0</v>
      </c>
      <c r="N35" s="69"/>
    </row>
    <row r="36" spans="1:14" s="55" customFormat="1" ht="18" customHeight="1" x14ac:dyDescent="0.25">
      <c r="A36" s="65">
        <f t="shared" si="0"/>
        <v>33</v>
      </c>
      <c r="B36" s="65"/>
      <c r="C36" s="66"/>
      <c r="D36" s="67"/>
      <c r="E36" s="67"/>
      <c r="F36" s="74"/>
      <c r="G36" s="66"/>
      <c r="H36" s="66"/>
      <c r="I36" s="66"/>
      <c r="J36" s="66"/>
      <c r="K36" s="68">
        <f t="shared" si="3"/>
        <v>0</v>
      </c>
      <c r="N36" s="69"/>
    </row>
    <row r="37" spans="1:14" s="55" customFormat="1" ht="18" customHeight="1" x14ac:dyDescent="0.25">
      <c r="A37" s="65">
        <f t="shared" si="0"/>
        <v>34</v>
      </c>
      <c r="B37" s="65"/>
      <c r="C37" s="66"/>
      <c r="D37" s="67"/>
      <c r="E37" s="67"/>
      <c r="F37" s="74"/>
      <c r="G37" s="66"/>
      <c r="H37" s="66"/>
      <c r="I37" s="66"/>
      <c r="J37" s="66"/>
      <c r="K37" s="68">
        <f t="shared" si="3"/>
        <v>0</v>
      </c>
      <c r="N37" s="69"/>
    </row>
    <row r="38" spans="1:14" s="55" customFormat="1" ht="18" customHeight="1" x14ac:dyDescent="0.25">
      <c r="A38" s="65">
        <f t="shared" si="0"/>
        <v>35</v>
      </c>
      <c r="B38" s="65"/>
      <c r="C38" s="66"/>
      <c r="D38" s="67"/>
      <c r="E38" s="67"/>
      <c r="F38" s="74"/>
      <c r="G38" s="66"/>
      <c r="H38" s="66"/>
      <c r="I38" s="66"/>
      <c r="J38" s="66"/>
      <c r="K38" s="68">
        <f t="shared" si="1"/>
        <v>0</v>
      </c>
      <c r="N38" s="69"/>
    </row>
    <row r="39" spans="1:14" s="55" customFormat="1" ht="18" customHeight="1" x14ac:dyDescent="0.25">
      <c r="A39" s="65">
        <f t="shared" si="0"/>
        <v>36</v>
      </c>
      <c r="B39" s="65"/>
      <c r="C39" s="66"/>
      <c r="D39" s="67"/>
      <c r="E39" s="67"/>
      <c r="F39" s="74"/>
      <c r="G39" s="66"/>
      <c r="H39" s="66"/>
      <c r="I39" s="66"/>
      <c r="J39" s="66"/>
      <c r="K39" s="68">
        <f t="shared" si="1"/>
        <v>0</v>
      </c>
      <c r="N39" s="69"/>
    </row>
    <row r="40" spans="1:14" s="55" customFormat="1" ht="18" customHeight="1" x14ac:dyDescent="0.25">
      <c r="A40" s="65">
        <f t="shared" si="0"/>
        <v>37</v>
      </c>
      <c r="B40" s="65"/>
      <c r="C40" s="66"/>
      <c r="D40" s="67"/>
      <c r="E40" s="67"/>
      <c r="F40" s="74"/>
      <c r="G40" s="66"/>
      <c r="H40" s="66"/>
      <c r="I40" s="66"/>
      <c r="J40" s="66"/>
      <c r="K40" s="68">
        <f t="shared" si="1"/>
        <v>0</v>
      </c>
      <c r="N40" s="69"/>
    </row>
    <row r="41" spans="1:14" s="55" customFormat="1" ht="18" customHeight="1" x14ac:dyDescent="0.25">
      <c r="A41" s="65">
        <f t="shared" si="0"/>
        <v>38</v>
      </c>
      <c r="B41" s="65"/>
      <c r="C41" s="66"/>
      <c r="D41" s="67"/>
      <c r="E41" s="67"/>
      <c r="F41" s="74"/>
      <c r="G41" s="66"/>
      <c r="H41" s="66"/>
      <c r="I41" s="66"/>
      <c r="J41" s="66"/>
      <c r="K41" s="68">
        <f t="shared" si="1"/>
        <v>0</v>
      </c>
      <c r="N41" s="69"/>
    </row>
    <row r="42" spans="1:14" s="55" customFormat="1" ht="18" customHeight="1" x14ac:dyDescent="0.25">
      <c r="A42" s="65">
        <f t="shared" si="0"/>
        <v>39</v>
      </c>
      <c r="B42" s="65"/>
      <c r="C42" s="66"/>
      <c r="D42" s="67"/>
      <c r="E42" s="67"/>
      <c r="F42" s="74"/>
      <c r="G42" s="66"/>
      <c r="H42" s="66"/>
      <c r="I42" s="66"/>
      <c r="J42" s="66"/>
      <c r="K42" s="68">
        <f t="shared" ref="K42:K45" si="4">+G42+H42-I42+J42</f>
        <v>0</v>
      </c>
      <c r="N42" s="69"/>
    </row>
    <row r="43" spans="1:14" s="55" customFormat="1" ht="18" customHeight="1" x14ac:dyDescent="0.25">
      <c r="A43" s="65">
        <f t="shared" si="0"/>
        <v>40</v>
      </c>
      <c r="B43" s="65"/>
      <c r="C43" s="66"/>
      <c r="D43" s="67"/>
      <c r="E43" s="67"/>
      <c r="F43" s="74"/>
      <c r="G43" s="66"/>
      <c r="H43" s="66"/>
      <c r="I43" s="66"/>
      <c r="J43" s="66"/>
      <c r="K43" s="68">
        <f t="shared" si="4"/>
        <v>0</v>
      </c>
      <c r="N43" s="69"/>
    </row>
    <row r="44" spans="1:14" s="55" customFormat="1" ht="18" customHeight="1" x14ac:dyDescent="0.25">
      <c r="A44" s="65">
        <f t="shared" si="0"/>
        <v>41</v>
      </c>
      <c r="B44" s="65"/>
      <c r="C44" s="66"/>
      <c r="D44" s="67"/>
      <c r="E44" s="67"/>
      <c r="F44" s="74"/>
      <c r="G44" s="66"/>
      <c r="H44" s="66"/>
      <c r="I44" s="66"/>
      <c r="J44" s="66"/>
      <c r="K44" s="68">
        <f t="shared" si="4"/>
        <v>0</v>
      </c>
      <c r="N44" s="69"/>
    </row>
    <row r="45" spans="1:14" s="55" customFormat="1" ht="18" customHeight="1" x14ac:dyDescent="0.25">
      <c r="A45" s="65">
        <f t="shared" si="0"/>
        <v>42</v>
      </c>
      <c r="B45" s="65"/>
      <c r="C45" s="66"/>
      <c r="D45" s="67"/>
      <c r="E45" s="67"/>
      <c r="F45" s="74"/>
      <c r="G45" s="66"/>
      <c r="H45" s="66"/>
      <c r="I45" s="66"/>
      <c r="J45" s="66"/>
      <c r="K45" s="68">
        <f t="shared" si="4"/>
        <v>0</v>
      </c>
      <c r="N45" s="69"/>
    </row>
    <row r="46" spans="1:14" s="55" customFormat="1" ht="18" customHeight="1" x14ac:dyDescent="0.25">
      <c r="A46" s="65">
        <f t="shared" si="0"/>
        <v>43</v>
      </c>
      <c r="B46" s="65"/>
      <c r="C46" s="66"/>
      <c r="D46" s="67"/>
      <c r="E46" s="67"/>
      <c r="F46" s="74"/>
      <c r="G46" s="66"/>
      <c r="H46" s="66"/>
      <c r="I46" s="66"/>
      <c r="J46" s="66"/>
      <c r="K46" s="68">
        <f t="shared" ref="K46:K49" si="5">+G46+H46-I46+J46</f>
        <v>0</v>
      </c>
      <c r="N46" s="69"/>
    </row>
    <row r="47" spans="1:14" s="55" customFormat="1" ht="18" customHeight="1" x14ac:dyDescent="0.25">
      <c r="A47" s="65">
        <f t="shared" si="0"/>
        <v>44</v>
      </c>
      <c r="B47" s="65"/>
      <c r="C47" s="66"/>
      <c r="D47" s="67"/>
      <c r="E47" s="67"/>
      <c r="F47" s="74"/>
      <c r="G47" s="66"/>
      <c r="H47" s="66"/>
      <c r="I47" s="66"/>
      <c r="J47" s="66"/>
      <c r="K47" s="68">
        <f t="shared" si="5"/>
        <v>0</v>
      </c>
      <c r="N47" s="69"/>
    </row>
    <row r="48" spans="1:14" s="55" customFormat="1" ht="18" customHeight="1" x14ac:dyDescent="0.25">
      <c r="A48" s="65">
        <f t="shared" si="0"/>
        <v>45</v>
      </c>
      <c r="B48" s="65"/>
      <c r="C48" s="66"/>
      <c r="D48" s="67"/>
      <c r="E48" s="67"/>
      <c r="F48" s="74"/>
      <c r="G48" s="66"/>
      <c r="H48" s="66"/>
      <c r="I48" s="66"/>
      <c r="J48" s="66"/>
      <c r="K48" s="68">
        <f t="shared" si="5"/>
        <v>0</v>
      </c>
      <c r="N48" s="69"/>
    </row>
    <row r="49" spans="1:14" s="55" customFormat="1" ht="18" customHeight="1" x14ac:dyDescent="0.25">
      <c r="A49" s="65">
        <f t="shared" si="0"/>
        <v>46</v>
      </c>
      <c r="B49" s="65"/>
      <c r="C49" s="66"/>
      <c r="D49" s="67"/>
      <c r="E49" s="67"/>
      <c r="F49" s="74"/>
      <c r="G49" s="66"/>
      <c r="H49" s="66"/>
      <c r="I49" s="66"/>
      <c r="J49" s="66"/>
      <c r="K49" s="68">
        <f t="shared" si="5"/>
        <v>0</v>
      </c>
      <c r="N49" s="69"/>
    </row>
    <row r="50" spans="1:14" s="55" customFormat="1" ht="18" customHeight="1" x14ac:dyDescent="0.25">
      <c r="A50" s="65">
        <f t="shared" si="0"/>
        <v>47</v>
      </c>
      <c r="B50" s="65"/>
      <c r="C50" s="66"/>
      <c r="D50" s="67"/>
      <c r="E50" s="67"/>
      <c r="F50" s="74"/>
      <c r="G50" s="66"/>
      <c r="H50" s="66"/>
      <c r="I50" s="66"/>
      <c r="J50" s="66"/>
      <c r="K50" s="68">
        <f t="shared" si="1"/>
        <v>0</v>
      </c>
      <c r="N50" s="69"/>
    </row>
    <row r="51" spans="1:14" s="55" customFormat="1" ht="18" customHeight="1" x14ac:dyDescent="0.25">
      <c r="A51" s="65">
        <f t="shared" si="0"/>
        <v>48</v>
      </c>
      <c r="B51" s="65"/>
      <c r="C51" s="66"/>
      <c r="D51" s="67"/>
      <c r="E51" s="67"/>
      <c r="F51" s="74"/>
      <c r="G51" s="66"/>
      <c r="H51" s="66"/>
      <c r="I51" s="66"/>
      <c r="J51" s="66"/>
      <c r="K51" s="68">
        <f t="shared" si="1"/>
        <v>0</v>
      </c>
      <c r="N51" s="69"/>
    </row>
    <row r="52" spans="1:14" s="55" customFormat="1" ht="18" customHeight="1" x14ac:dyDescent="0.25">
      <c r="A52" s="65">
        <f t="shared" si="0"/>
        <v>49</v>
      </c>
      <c r="B52" s="65"/>
      <c r="C52" s="66"/>
      <c r="D52" s="67"/>
      <c r="E52" s="67"/>
      <c r="F52" s="74"/>
      <c r="G52" s="66"/>
      <c r="H52" s="66"/>
      <c r="I52" s="66"/>
      <c r="J52" s="66"/>
      <c r="K52" s="68">
        <f t="shared" si="1"/>
        <v>0</v>
      </c>
      <c r="N52" s="69"/>
    </row>
    <row r="53" spans="1:14" s="55" customFormat="1" ht="18" customHeight="1" thickBot="1" x14ac:dyDescent="0.3">
      <c r="A53" s="65">
        <f t="shared" si="0"/>
        <v>50</v>
      </c>
      <c r="B53" s="65"/>
      <c r="C53" s="66"/>
      <c r="D53" s="67"/>
      <c r="E53" s="67"/>
      <c r="F53" s="74"/>
      <c r="G53" s="66"/>
      <c r="H53" s="66"/>
      <c r="I53" s="66"/>
      <c r="J53" s="66"/>
      <c r="K53" s="68">
        <f t="shared" si="1"/>
        <v>0</v>
      </c>
      <c r="N53" s="69"/>
    </row>
    <row r="54" spans="1:14" ht="16.5" thickBot="1" x14ac:dyDescent="0.3">
      <c r="A54" s="97" t="s">
        <v>50</v>
      </c>
      <c r="B54" s="98"/>
      <c r="C54" s="98"/>
      <c r="D54" s="98"/>
      <c r="E54" s="98"/>
      <c r="F54" s="98"/>
      <c r="G54" s="70">
        <f>SUM(G4:G53)</f>
        <v>0</v>
      </c>
      <c r="H54" s="70">
        <f>SUM(H4:H53)</f>
        <v>0</v>
      </c>
      <c r="I54" s="70">
        <f>SUM(I4:I53)</f>
        <v>0</v>
      </c>
      <c r="J54" s="70">
        <f>SUM(J4:J53)</f>
        <v>0</v>
      </c>
      <c r="K54" s="70">
        <f>SUM(K4:K53)</f>
        <v>0</v>
      </c>
    </row>
    <row r="55" spans="1:14" x14ac:dyDescent="0.25"/>
    <row r="56" spans="1:14" x14ac:dyDescent="0.25"/>
    <row r="57" spans="1:14" x14ac:dyDescent="0.25"/>
    <row r="58" spans="1:14" x14ac:dyDescent="0.25"/>
    <row r="59" spans="1:14" x14ac:dyDescent="0.25"/>
    <row r="60" spans="1:14" x14ac:dyDescent="0.25"/>
    <row r="61" spans="1:14" x14ac:dyDescent="0.25"/>
    <row r="62" spans="1:14" x14ac:dyDescent="0.25"/>
    <row r="63" spans="1:14" x14ac:dyDescent="0.25"/>
    <row r="64" spans="1:1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</sheetData>
  <sheetProtection algorithmName="SHA-512" hashValue="y9uUqpSU6P3rg25MI8BeEpdzifkkoV6FFR6WcliyMGdFIecOqcivxtN48vqmOxwDbNoynZZveNUnliYV4z1+9w==" saltValue="/Cfu/a4V7UtahJ/xzZ2k6Q==" spinCount="100000" sheet="1" insertRows="0" deleteRows="0"/>
  <mergeCells count="3">
    <mergeCell ref="A2:K2"/>
    <mergeCell ref="A1:K1"/>
    <mergeCell ref="A54:F54"/>
  </mergeCells>
  <dataValidations xWindow="192" yWindow="171" count="2">
    <dataValidation type="whole" operator="greaterThanOrEqual" allowBlank="1" showInputMessage="1" showErrorMessage="1" sqref="C4:C53 G4:J53" xr:uid="{00000000-0002-0000-0300-000000000000}">
      <formula1>0</formula1>
    </dataValidation>
    <dataValidation type="list" allowBlank="1" showInputMessage="1" showErrorMessage="1" errorTitle="Seleccionar" error="Favor seleccionar el número correspondiente de la lista &quot;Tipo de Documento&quot;." promptTitle="Seleccionar el numero respectivo" prompt="1 NUMERO DE IDENTIFICACION TRIBUTARIA_x000a_2 CEDULA DE CIUDADANIA_x000a_3 TARJETA DE IDENTIDAD_x000a_4 TARJETA DE EXTRANJERIA_x000a_5 TIPO DE DOCUMENTO EXTRANJERO_x000a_6 REGISTRO UNICO TRIBUTARIO_x000a_7 REGISTRO CIVIL DE NACIMIENTO_x000a_8 CEDULA DE EXTRANJERIA_x000a_9 PASAPORTE" sqref="B4:B53" xr:uid="{00000000-0002-0000-0300-000001000000}">
      <formula1>$M$1:$V$1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9"/>
  <sheetViews>
    <sheetView showGridLines="0" zoomScaleNormal="100" workbookViewId="0">
      <selection activeCell="C6" sqref="C6"/>
    </sheetView>
  </sheetViews>
  <sheetFormatPr baseColWidth="10" defaultColWidth="0" defaultRowHeight="15" zeroHeight="1" x14ac:dyDescent="0.25"/>
  <cols>
    <col min="1" max="1" width="16.28515625" customWidth="1"/>
    <col min="2" max="2" width="37.42578125" customWidth="1"/>
    <col min="3" max="3" width="42.28515625" style="8" customWidth="1"/>
    <col min="4" max="6" width="0" hidden="1" customWidth="1"/>
    <col min="7" max="16384" width="11.42578125" hidden="1"/>
  </cols>
  <sheetData>
    <row r="1" spans="1:6" ht="84" customHeight="1" x14ac:dyDescent="0.25">
      <c r="A1" s="77"/>
      <c r="B1" s="77"/>
      <c r="C1" s="77"/>
    </row>
    <row r="2" spans="1:6" x14ac:dyDescent="0.25">
      <c r="A2" s="103" t="s">
        <v>55</v>
      </c>
      <c r="B2" s="103"/>
      <c r="C2" s="104"/>
    </row>
    <row r="3" spans="1:6" x14ac:dyDescent="0.25">
      <c r="A3" s="105" t="s">
        <v>40</v>
      </c>
      <c r="B3" s="105"/>
      <c r="C3" s="106"/>
    </row>
    <row r="4" spans="1:6" x14ac:dyDescent="0.25">
      <c r="A4" s="9" t="s">
        <v>8</v>
      </c>
      <c r="B4" s="9" t="s">
        <v>29</v>
      </c>
      <c r="C4" s="9" t="s">
        <v>7</v>
      </c>
    </row>
    <row r="5" spans="1:6" s="19" customFormat="1" x14ac:dyDescent="0.25">
      <c r="A5" s="15">
        <f>ROW()-4</f>
        <v>1</v>
      </c>
      <c r="B5" s="16">
        <v>0</v>
      </c>
      <c r="C5" s="17">
        <v>0</v>
      </c>
      <c r="F5" s="30"/>
    </row>
    <row r="6" spans="1:6" s="19" customFormat="1" x14ac:dyDescent="0.25">
      <c r="A6" s="15">
        <f t="shared" ref="A6:A9" si="0">ROW()-4</f>
        <v>2</v>
      </c>
      <c r="B6" s="16">
        <v>0</v>
      </c>
      <c r="C6" s="17">
        <v>0</v>
      </c>
      <c r="F6" s="30"/>
    </row>
    <row r="7" spans="1:6" s="19" customFormat="1" x14ac:dyDescent="0.25">
      <c r="A7" s="15">
        <f t="shared" si="0"/>
        <v>3</v>
      </c>
      <c r="B7" s="16">
        <v>0</v>
      </c>
      <c r="C7" s="17">
        <v>0</v>
      </c>
      <c r="F7" s="30"/>
    </row>
    <row r="8" spans="1:6" s="19" customFormat="1" x14ac:dyDescent="0.25">
      <c r="A8" s="15">
        <f t="shared" si="0"/>
        <v>4</v>
      </c>
      <c r="B8" s="16">
        <v>0</v>
      </c>
      <c r="C8" s="17">
        <v>0</v>
      </c>
      <c r="F8" s="30"/>
    </row>
    <row r="9" spans="1:6" s="19" customFormat="1" x14ac:dyDescent="0.25">
      <c r="A9" s="15">
        <f t="shared" si="0"/>
        <v>5</v>
      </c>
      <c r="B9" s="16">
        <v>0</v>
      </c>
      <c r="C9" s="17">
        <v>0</v>
      </c>
      <c r="F9" s="30"/>
    </row>
    <row r="10" spans="1:6" s="19" customFormat="1" x14ac:dyDescent="0.25">
      <c r="A10" s="15">
        <f t="shared" ref="A10:A14" si="1">ROW()-4</f>
        <v>6</v>
      </c>
      <c r="B10" s="16">
        <v>0</v>
      </c>
      <c r="C10" s="17">
        <v>0</v>
      </c>
      <c r="F10" s="30"/>
    </row>
    <row r="11" spans="1:6" s="19" customFormat="1" x14ac:dyDescent="0.25">
      <c r="A11" s="15">
        <f t="shared" si="1"/>
        <v>7</v>
      </c>
      <c r="B11" s="16">
        <v>0</v>
      </c>
      <c r="C11" s="17">
        <v>0</v>
      </c>
      <c r="F11" s="30"/>
    </row>
    <row r="12" spans="1:6" s="19" customFormat="1" x14ac:dyDescent="0.25">
      <c r="A12" s="15">
        <f t="shared" si="1"/>
        <v>8</v>
      </c>
      <c r="B12" s="16">
        <v>0</v>
      </c>
      <c r="C12" s="17">
        <v>0</v>
      </c>
      <c r="F12" s="30"/>
    </row>
    <row r="13" spans="1:6" s="19" customFormat="1" x14ac:dyDescent="0.25">
      <c r="A13" s="15">
        <f t="shared" si="1"/>
        <v>9</v>
      </c>
      <c r="B13" s="16">
        <v>0</v>
      </c>
      <c r="C13" s="17">
        <v>0</v>
      </c>
      <c r="F13" s="30"/>
    </row>
    <row r="14" spans="1:6" s="19" customFormat="1" ht="15.75" thickBot="1" x14ac:dyDescent="0.3">
      <c r="A14" s="15">
        <f t="shared" si="1"/>
        <v>10</v>
      </c>
      <c r="B14" s="16">
        <v>0</v>
      </c>
      <c r="C14" s="17">
        <v>0</v>
      </c>
      <c r="F14" s="30"/>
    </row>
    <row r="15" spans="1:6" ht="15.75" thickBot="1" x14ac:dyDescent="0.3">
      <c r="A15" s="107" t="s">
        <v>56</v>
      </c>
      <c r="B15" s="108"/>
      <c r="C15" s="13">
        <f>SUM(C5:C14)</f>
        <v>0</v>
      </c>
    </row>
    <row r="16" spans="1:6" ht="15.75" thickBot="1" x14ac:dyDescent="0.3">
      <c r="A16" s="109" t="s">
        <v>41</v>
      </c>
      <c r="B16" s="110"/>
      <c r="C16" s="13">
        <f>('3. Inventarios RIFINC'!K54)</f>
        <v>0</v>
      </c>
    </row>
    <row r="17" spans="1:3" ht="15.75" thickBot="1" x14ac:dyDescent="0.3">
      <c r="A17" s="99" t="s">
        <v>42</v>
      </c>
      <c r="B17" s="100"/>
      <c r="C17" s="14">
        <f>+(C15+C16)</f>
        <v>0</v>
      </c>
    </row>
    <row r="18" spans="1:3" ht="15.75" thickBot="1" x14ac:dyDescent="0.3">
      <c r="A18" s="101" t="s">
        <v>32</v>
      </c>
      <c r="B18" s="102"/>
      <c r="C18" s="21">
        <f>IF(C17=0,0,C16/C17)</f>
        <v>0</v>
      </c>
    </row>
    <row r="19" spans="1:3" x14ac:dyDescent="0.25"/>
    <row r="20" spans="1:3" x14ac:dyDescent="0.25"/>
    <row r="21" spans="1:3" x14ac:dyDescent="0.25"/>
    <row r="22" spans="1:3" x14ac:dyDescent="0.25"/>
    <row r="23" spans="1:3" x14ac:dyDescent="0.25"/>
    <row r="24" spans="1:3" x14ac:dyDescent="0.25"/>
    <row r="25" spans="1:3" x14ac:dyDescent="0.25"/>
    <row r="26" spans="1:3" x14ac:dyDescent="0.25"/>
    <row r="27" spans="1:3" x14ac:dyDescent="0.25"/>
    <row r="28" spans="1:3" x14ac:dyDescent="0.25"/>
    <row r="29" spans="1:3" x14ac:dyDescent="0.25"/>
    <row r="30" spans="1:3" x14ac:dyDescent="0.25"/>
    <row r="31" spans="1:3" x14ac:dyDescent="0.25"/>
    <row r="32" spans="1:3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</sheetData>
  <sheetProtection algorithmName="SHA-512" hashValue="nnVOdaihevuH9zHxbXTtgySLDaLBznhv7wsWUBZzkAu6E/hxLxnZJak7+kc5dA3Vmpx7jhHDRi6PFoD8NsRKoQ==" saltValue="fP6rIFddiVACITt1l1rsmg==" spinCount="100000" sheet="1" insertRows="0" deleteRows="0" selectLockedCells="1"/>
  <mergeCells count="7">
    <mergeCell ref="A17:B17"/>
    <mergeCell ref="A18:B18"/>
    <mergeCell ref="A1:C1"/>
    <mergeCell ref="A2:C2"/>
    <mergeCell ref="A3:C3"/>
    <mergeCell ref="A15:B15"/>
    <mergeCell ref="A16:B16"/>
  </mergeCells>
  <dataValidations count="1">
    <dataValidation type="whole" operator="greaterThanOrEqual" allowBlank="1" showInputMessage="1" showErrorMessage="1" sqref="C5:C14" xr:uid="{00000000-0002-0000-0400-000000000000}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1. Información General 2</vt:lpstr>
      <vt:lpstr>2. Ingresos RIFINC</vt:lpstr>
      <vt:lpstr>2.1. Otros Ingresos</vt:lpstr>
      <vt:lpstr>3. Inventarios RIFINC</vt:lpstr>
      <vt:lpstr>3.1. Otros Inventarios</vt:lpstr>
      <vt:lpstr>ESTADOINSCRIPCION</vt:lpstr>
      <vt:lpstr>ESTADOLICENCIA</vt:lpstr>
      <vt:lpstr>LICENCIAEXTENSIVA</vt:lpstr>
      <vt:lpstr>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Roldan Lozano</dc:creator>
  <cp:lastModifiedBy>Yuliet Angelica Sanchez Posada</cp:lastModifiedBy>
  <dcterms:created xsi:type="dcterms:W3CDTF">2017-02-23T21:52:17Z</dcterms:created>
  <dcterms:modified xsi:type="dcterms:W3CDTF">2026-03-31T20:04:31Z</dcterms:modified>
</cp:coreProperties>
</file>