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drawings/drawing4.xml" ContentType="application/vnd.openxmlformats-officedocument.drawingml.chartshapes+xml"/>
  <Override PartName="/xl/charts/chart14.xml" ContentType="application/vnd.openxmlformats-officedocument.drawingml.chart+xml"/>
  <Override PartName="/xl/drawings/drawing5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6.xml" ContentType="application/vnd.openxmlformats-officedocument.drawingml.chartshapes+xml"/>
  <Override PartName="/xl/charts/chart18.xml" ContentType="application/vnd.openxmlformats-officedocument.drawingml.chart+xml"/>
  <Override PartName="/xl/drawings/drawing7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45273983-EEC3-4125-8DE1-045C55C21390}" xr6:coauthVersionLast="47" xr6:coauthVersionMax="47" xr10:uidLastSave="{00000000-0000-0000-0000-000000000000}"/>
  <bookViews>
    <workbookView xWindow="-108" yWindow="-108" windowWidth="23256" windowHeight="12456" tabRatio="886" xr2:uid="{A6502703-8EB9-44C0-B26E-5B3468D3C66B}"/>
  </bookViews>
  <sheets>
    <sheet name="INDICE " sheetId="1" r:id="rId1"/>
    <sheet name="FECHAS-FACTURACION" sheetId="2" r:id="rId2"/>
    <sheet name="CONSOLIDADO" sheetId="3" r:id="rId3"/>
    <sheet name="CONSOLIDADO MENSUAL" sheetId="4" r:id="rId4"/>
    <sheet name="ADMON T8-T4" sheetId="5" r:id="rId5"/>
    <sheet name="AGUA" sheetId="6" r:id="rId6"/>
    <sheet name="ENERGÍA" sheetId="7" r:id="rId7"/>
    <sheet name="ETB" sheetId="8" r:id="rId8"/>
    <sheet name="CLARO" sheetId="9" r:id="rId9"/>
    <sheet name="COMBUSTIBLE" sheetId="10" r:id="rId10"/>
    <sheet name="FOTOCOPIAS" sheetId="11" r:id="rId11"/>
    <sheet name="VIGILANCIA " sheetId="12" r:id="rId12"/>
    <sheet name="ASEO &amp; CAFETERIA" sheetId="13" r:id="rId13"/>
    <sheet name="IMPUESTOS" sheetId="14" r:id="rId14"/>
    <sheet name="POLIZAS Y SEGUROS" sheetId="15" r:id="rId15"/>
    <sheet name="HORAS EXTRAS CONDUCTORES" sheetId="16" r:id="rId16"/>
  </sheets>
  <definedNames>
    <definedName name="_xlnm.Print_Area" localSheetId="1">'FECHAS-FACTURACION'!$A$1:$P$70</definedName>
    <definedName name="_xlnm.Print_Area" localSheetId="15">'HORAS EXTRAS CONDUCTORES'!$A$1:$Q$110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6" l="1"/>
  <c r="I14" i="16"/>
  <c r="I107" i="16"/>
  <c r="K20" i="11"/>
  <c r="H68" i="8"/>
  <c r="H56" i="8"/>
  <c r="H44" i="8"/>
  <c r="K44" i="7"/>
  <c r="J44" i="7"/>
  <c r="K32" i="7"/>
  <c r="J32" i="7"/>
  <c r="I44" i="5"/>
  <c r="I32" i="5"/>
  <c r="L44" i="6"/>
  <c r="K44" i="6"/>
  <c r="L32" i="6"/>
  <c r="K32" i="6"/>
  <c r="H48" i="16"/>
  <c r="H47" i="16"/>
  <c r="H46" i="16"/>
  <c r="H45" i="16"/>
  <c r="I4" i="16"/>
  <c r="H11" i="15"/>
  <c r="H4" i="15"/>
  <c r="S13" i="14"/>
  <c r="S12" i="14"/>
  <c r="I4" i="13"/>
  <c r="I4" i="12"/>
  <c r="K4" i="11"/>
  <c r="M4" i="9"/>
  <c r="H28" i="8"/>
  <c r="H16" i="8"/>
  <c r="H4" i="8"/>
  <c r="K16" i="7"/>
  <c r="J16" i="7"/>
  <c r="K4" i="7"/>
  <c r="J4" i="7"/>
  <c r="L16" i="6"/>
  <c r="K16" i="6"/>
  <c r="L4" i="6"/>
  <c r="K4" i="6"/>
  <c r="I16" i="5"/>
  <c r="I4" i="5"/>
  <c r="O30" i="4"/>
  <c r="I83" i="16"/>
  <c r="I91" i="16"/>
  <c r="R67" i="16"/>
</calcChain>
</file>

<file path=xl/sharedStrings.xml><?xml version="1.0" encoding="utf-8"?>
<sst xmlns="http://schemas.openxmlformats.org/spreadsheetml/2006/main" count="915" uniqueCount="206">
  <si>
    <t>1- FECHAS-FACTURACION</t>
  </si>
  <si>
    <t>2- CONSOLIDADO</t>
  </si>
  <si>
    <t>3- CONSOLIDADO MENSUAL</t>
  </si>
  <si>
    <t>4- ADMINISTRACIÓN T4-T8</t>
  </si>
  <si>
    <t>5- AGUA</t>
  </si>
  <si>
    <t>6- ENERGÍA</t>
  </si>
  <si>
    <t>7- ETB</t>
  </si>
  <si>
    <t>8- CLARO</t>
  </si>
  <si>
    <t>9- COMBUSTIBLE</t>
  </si>
  <si>
    <t>10- FOTOCOPIAS</t>
  </si>
  <si>
    <t>12- ASEO Y CAFETERÍA</t>
  </si>
  <si>
    <t>13- IMPUESTOS</t>
  </si>
  <si>
    <t>14- POLIZAS Y SEGURO</t>
  </si>
  <si>
    <t xml:space="preserve">11-VIGILACIA </t>
  </si>
  <si>
    <t>15- HORAS EXTRAS</t>
  </si>
  <si>
    <t>FECHA FACTURACION SERVICIOS</t>
  </si>
  <si>
    <t>AGUA (CADA DOS MESES)</t>
  </si>
  <si>
    <t>ENERGIA</t>
  </si>
  <si>
    <t>DIREC TV</t>
  </si>
  <si>
    <t>ETB</t>
  </si>
  <si>
    <t>CLARO</t>
  </si>
  <si>
    <t>ASEO</t>
  </si>
  <si>
    <t>VIGILANCIA</t>
  </si>
  <si>
    <t>FOTOCOPIAS</t>
  </si>
  <si>
    <t>ADMON</t>
  </si>
  <si>
    <t>IMPUESTO PREDIAL</t>
  </si>
  <si>
    <t>COMBUSTIBLE - TERPEL</t>
  </si>
  <si>
    <t>TORRE 4</t>
  </si>
  <si>
    <t>TORRE 8</t>
  </si>
  <si>
    <t>4362951 C - 19</t>
  </si>
  <si>
    <t>675111386 C - 19</t>
  </si>
  <si>
    <t>SERVIASEO</t>
  </si>
  <si>
    <t>SERVICONCEL</t>
  </si>
  <si>
    <t>COPYMAS</t>
  </si>
  <si>
    <t xml:space="preserve">TORRE4 </t>
  </si>
  <si>
    <t>TORRE 4 -8</t>
  </si>
  <si>
    <t>TERPEL</t>
  </si>
  <si>
    <t>MES</t>
  </si>
  <si>
    <t xml:space="preserve">ENERO </t>
  </si>
  <si>
    <t xml:space="preserve">FEBRERO </t>
  </si>
  <si>
    <t xml:space="preserve">MARZO 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</si>
  <si>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</si>
  <si>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</si>
  <si>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</si>
  <si>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</si>
  <si>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</si>
  <si>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</si>
  <si>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</si>
  <si>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</si>
  <si>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</si>
  <si>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AGUA</t>
  </si>
  <si>
    <t>COMBUSTIBLE</t>
  </si>
  <si>
    <t>FECHA</t>
  </si>
  <si>
    <t>ENERO</t>
  </si>
  <si>
    <t>FEBRERO</t>
  </si>
  <si>
    <t>MARZO</t>
  </si>
  <si>
    <t>MAYO</t>
  </si>
  <si>
    <t xml:space="preserve">NOVIEMBRE </t>
  </si>
  <si>
    <t>LUNES</t>
  </si>
  <si>
    <t>MARTES</t>
  </si>
  <si>
    <t>JUEVES</t>
  </si>
  <si>
    <t>MIERCOLES</t>
  </si>
  <si>
    <t>VIERNES</t>
  </si>
  <si>
    <t>REGISTRO DE RECEPCION DE FACTURAS PARA PAGO OPORTUNO - 20______</t>
  </si>
  <si>
    <t>PROGRAMACIÓN ENTREGA FACTURAS PROVEEDORES EN FINANCIERA FECHA LIMITE - VIGENCIA 20__________</t>
  </si>
  <si>
    <t>INDICE</t>
  </si>
  <si>
    <t>CONSOLIDADO MENSUAL__________</t>
  </si>
  <si>
    <t>T4 Y T8 SEDE SARMIENTO ANGULO</t>
  </si>
  <si>
    <t xml:space="preserve">PAGO A </t>
  </si>
  <si>
    <t>PERIODO DE CONTRATO</t>
  </si>
  <si>
    <t xml:space="preserve">ABRIL </t>
  </si>
  <si>
    <t>TOTAL PAGOS</t>
  </si>
  <si>
    <t>TOTAL PAGOS RECURSOS FISICOS 20_____</t>
  </si>
  <si>
    <t>CONSOLIDADO -______</t>
  </si>
  <si>
    <t>TORRE 4 - TORRE 8</t>
  </si>
  <si>
    <t>FECHA CDP</t>
  </si>
  <si>
    <t>CDP</t>
  </si>
  <si>
    <t xml:space="preserve">VALOR CDP </t>
  </si>
  <si>
    <t xml:space="preserve">ADICION CDP </t>
  </si>
  <si>
    <t xml:space="preserve">TOTAL CDP </t>
  </si>
  <si>
    <t xml:space="preserve">LIBERACION CDP </t>
  </si>
  <si>
    <t>FECHA RP</t>
  </si>
  <si>
    <t>RP</t>
  </si>
  <si>
    <t xml:space="preserve">VALOR RP </t>
  </si>
  <si>
    <t xml:space="preserve">ADICION RP </t>
  </si>
  <si>
    <t xml:space="preserve">TOTAL RP </t>
  </si>
  <si>
    <t>CONTRATO No</t>
  </si>
  <si>
    <t>FECHA ACTA DE INICIO</t>
  </si>
  <si>
    <t>INICIO</t>
  </si>
  <si>
    <t>TERMINA</t>
  </si>
  <si>
    <t xml:space="preserve">PAGOS </t>
  </si>
  <si>
    <t xml:space="preserve">SALDO </t>
  </si>
  <si>
    <t xml:space="preserve">Administración  T4 </t>
  </si>
  <si>
    <t>Ductos y bandejas T4</t>
  </si>
  <si>
    <t>Administración  T8</t>
  </si>
  <si>
    <t>Ductos y bandejas T8</t>
  </si>
  <si>
    <t>Energia CODENSA - ENEL T4</t>
  </si>
  <si>
    <t>Energia CODENSA - ENEL T8</t>
  </si>
  <si>
    <t>Acueducto T4</t>
  </si>
  <si>
    <t>Acueducto T8</t>
  </si>
  <si>
    <t>ETB 675111386 C-19</t>
  </si>
  <si>
    <t>ETB 4362951</t>
  </si>
  <si>
    <t>Telefonía Mobil - CLARO</t>
  </si>
  <si>
    <t>Alquiler de salas y auditorios</t>
  </si>
  <si>
    <t>Impuesto Predial T4 T8</t>
  </si>
  <si>
    <t>Impuesto vehiculos</t>
  </si>
  <si>
    <t>CONTRATOS</t>
  </si>
  <si>
    <t>Combustible - TERPEL</t>
  </si>
  <si>
    <t>Mantenimiento VEHICULOS</t>
  </si>
  <si>
    <t>Seguros (Polizas -  SOAT)</t>
  </si>
  <si>
    <t>MANTENIMIENTO SEDES</t>
  </si>
  <si>
    <t xml:space="preserve">Arriendo Bodega </t>
  </si>
  <si>
    <t>Polizas globales todo riesgo - Aseguradora Sollidaria</t>
  </si>
  <si>
    <t>PAGO ADMINISTRACION _______</t>
  </si>
  <si>
    <t>FECHA MEMORANDO</t>
  </si>
  <si>
    <t>FACTURA</t>
  </si>
  <si>
    <t xml:space="preserve">FECHA DE PAGO  </t>
  </si>
  <si>
    <t>VALOR</t>
  </si>
  <si>
    <t>FECHA DE VENCIMIENTO</t>
  </si>
  <si>
    <t>VALOR  TOTAL</t>
  </si>
  <si>
    <t>CONSUMO DE AGUA VIGENCIA _____________</t>
  </si>
  <si>
    <t xml:space="preserve">PERIODO </t>
  </si>
  <si>
    <t>LECTURA</t>
  </si>
  <si>
    <t>CONSUMO (      / mes)</t>
  </si>
  <si>
    <t>FECHA DE PAGO</t>
  </si>
  <si>
    <t>TOTAL CONSUMO   (      / mes)</t>
  </si>
  <si>
    <t>VALOR CONSUMO TOTAL</t>
  </si>
  <si>
    <t xml:space="preserve">OCTUBRE </t>
  </si>
  <si>
    <t>CONSUMO DE ENERGIA____________</t>
  </si>
  <si>
    <t xml:space="preserve">CONSUMO  (kw/h)     </t>
  </si>
  <si>
    <t>PAGOS ETB _____</t>
  </si>
  <si>
    <t>675111386 C-19</t>
  </si>
  <si>
    <t>PAGOS CLARO _________</t>
  </si>
  <si>
    <t xml:space="preserve">MES FATURACIÓN </t>
  </si>
  <si>
    <t># CELULAR</t>
  </si>
  <si>
    <t>#  IMEI</t>
  </si>
  <si>
    <t>TOTAL DE MINUTOS POR LINEA</t>
  </si>
  <si>
    <t>REFERENCIA</t>
  </si>
  <si>
    <t xml:space="preserve">PERIODO DE FACTURACION </t>
  </si>
  <si>
    <t>EN FUNCIONAMIENTO DE:</t>
  </si>
  <si>
    <t>CUENTA UNIFICADA 8217350975</t>
  </si>
  <si>
    <t xml:space="preserve">SEPTIEMBRE </t>
  </si>
  <si>
    <t>CONSUMO DE COMBUSTIBLE ________________</t>
  </si>
  <si>
    <t>TRIMESTRE</t>
  </si>
  <si>
    <t xml:space="preserve">PERIODO FACTURADO </t>
  </si>
  <si>
    <t>ACPM</t>
  </si>
  <si>
    <t>GASOLINA</t>
  </si>
  <si>
    <t xml:space="preserve">CONSUMO  (GAL)    </t>
  </si>
  <si>
    <t>CONSUMO TRIMESTRAL (GAL)</t>
  </si>
  <si>
    <t xml:space="preserve">VALOR TOTAL PAGADO ($) </t>
  </si>
  <si>
    <t>VALOR TOTAL MES</t>
  </si>
  <si>
    <t xml:space="preserve">CONSUMO  TOTAL (GAL)     </t>
  </si>
  <si>
    <t xml:space="preserve">PAGO TOTAL </t>
  </si>
  <si>
    <t>DESDE</t>
  </si>
  <si>
    <t xml:space="preserve">HASTA </t>
  </si>
  <si>
    <t xml:space="preserve">GALONES </t>
  </si>
  <si>
    <t>VALOR ($)</t>
  </si>
  <si>
    <t>PRIMER TRIMESTRE</t>
  </si>
  <si>
    <t xml:space="preserve">$ -   </t>
  </si>
  <si>
    <t xml:space="preserve"> $ -   </t>
  </si>
  <si>
    <t xml:space="preserve"> - </t>
  </si>
  <si>
    <t xml:space="preserve"> $ - </t>
  </si>
  <si>
    <t>SEGUNDO TRIMESTRE</t>
  </si>
  <si>
    <t>TERCER TRIMESTRE</t>
  </si>
  <si>
    <t>CUARTO TRIMESTRE</t>
  </si>
  <si>
    <t>FOTOCOPIAS - CONSUMO DE PAPEL ___________</t>
  </si>
  <si>
    <t>CONSUMO DE PAPEL</t>
  </si>
  <si>
    <t xml:space="preserve">CANTIDAD DE RESMAS </t>
  </si>
  <si>
    <t>TORRE 4            TORRE 8</t>
  </si>
  <si>
    <t>TORRE 4 TORRE 8</t>
  </si>
  <si>
    <t>PAGO IMPUESTO _________</t>
  </si>
  <si>
    <t>INMUEBLE</t>
  </si>
  <si>
    <t>MATRICULA INMOBILIARIA</t>
  </si>
  <si>
    <t xml:space="preserve">CHIP </t>
  </si>
  <si>
    <t>N. FACTURA</t>
  </si>
  <si>
    <t>No. Factura</t>
  </si>
  <si>
    <t>#</t>
  </si>
  <si>
    <t>Placa</t>
  </si>
  <si>
    <t>Marca</t>
  </si>
  <si>
    <t>Valor</t>
  </si>
  <si>
    <t>AVALUO TOTAL</t>
  </si>
  <si>
    <t>VALOR A PAGAR</t>
  </si>
  <si>
    <t>AVALUO - 202____</t>
  </si>
  <si>
    <t>IMPUESTO VEHICULOS 20____</t>
  </si>
  <si>
    <t>Avaluo 202_____</t>
  </si>
  <si>
    <t>POLIZAS Y SEGUROS _______________</t>
  </si>
  <si>
    <t>RAMO</t>
  </si>
  <si>
    <t>POLIZA</t>
  </si>
  <si>
    <t>VALOR PRIMA</t>
  </si>
  <si>
    <t>FECHA VIGENCIA</t>
  </si>
  <si>
    <t xml:space="preserve">FACTURA </t>
  </si>
  <si>
    <t>NOMBRE</t>
  </si>
  <si>
    <t xml:space="preserve">HORAS EXTRAS DIURNAS </t>
  </si>
  <si>
    <t>HORAS EXTRAS NOCTURNAS</t>
  </si>
  <si>
    <t>HORAS EXTRAS DIURNAS FEST</t>
  </si>
  <si>
    <t>HORAS EXTRASNOCTURNAS FEST</t>
  </si>
  <si>
    <t>TOTAL</t>
  </si>
  <si>
    <t>TOTAL HORAS EXTRAS</t>
  </si>
  <si>
    <t>HORAS EXTRAS CONDUCTORES</t>
  </si>
  <si>
    <t>2023 2024</t>
  </si>
  <si>
    <t xml:space="preserve">Servicio de vigilancia </t>
  </si>
  <si>
    <t xml:space="preserve">Fotocopias e impresiones </t>
  </si>
  <si>
    <t xml:space="preserve">Aseo y Cafetería </t>
  </si>
  <si>
    <t>2DO SEMESTRE</t>
  </si>
  <si>
    <t>PAGO ASEO Y CAFETERIA ___________</t>
  </si>
  <si>
    <t>PAGO VIGILANCIA SEGURIDAD PRIVADA______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</si>
</sst>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[$-240A]dddd\ d&quot; de &quot;mmmm&quot; de &quot;yyyy;@"/>
    <numFmt numFmtId="169" formatCode="_(&quot;$&quot;\ * #,##0_);_(&quot;$&quot;\ * \(#,##0\);_(&quot;$&quot;\ * &quot;-&quot;??_);_(@_)"/>
    <numFmt numFmtId="170" formatCode="_(&quot;$&quot;\ * #,##0.0_);_(&quot;$&quot;\ * \(#,##0.0\);_(&quot;$&quot;\ * &quot;-&quot;??_);_(@_)"/>
    <numFmt numFmtId="171" formatCode="&quot;$&quot;\ #,##0.00"/>
    <numFmt numFmtId="172" formatCode="#,##0.00;[Red]#,##0.00"/>
    <numFmt numFmtId="173" formatCode="_(&quot;$&quot;\ * #,##0.00_);_(&quot;$&quot;\ * \(#,##0.00\);_(&quot;$&quot;\ * &quot;-&quot;_);_(@_)"/>
    <numFmt numFmtId="174" formatCode="&quot;$&quot;\ #,##0"/>
    <numFmt numFmtId="175" formatCode="0.0"/>
    <numFmt numFmtId="176" formatCode="#,##0.0"/>
  </numFmts>
  <fonts count="51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Montserrat"/>
    </font>
    <font>
      <sz val="12"/>
      <name val="Montserrat"/>
    </font>
    <font>
      <b/>
      <sz val="10"/>
      <name val="Montserrat"/>
    </font>
    <font>
      <b/>
      <sz val="9"/>
      <name val="Montserrat"/>
    </font>
    <font>
      <sz val="9"/>
      <name val="Montserrat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u/>
      <sz val="11"/>
      <color rgb="FF0000FF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rgb="FF000000"/>
      <name val="Montserrat"/>
    </font>
    <font>
      <sz val="11"/>
      <color rgb="FF0000FF"/>
      <name val="Montserrat"/>
    </font>
    <font>
      <sz val="11"/>
      <color rgb="FF000000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u/>
      <sz val="16"/>
      <color theme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20"/>
      <color theme="0"/>
      <name val="Verdana"/>
      <family val="2"/>
    </font>
    <font>
      <b/>
      <sz val="16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14"/>
      <color rgb="FF000000"/>
      <name val="Verdana"/>
      <family val="2"/>
    </font>
    <font>
      <u/>
      <sz val="11"/>
      <color theme="1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20"/>
      <color rgb="FFFFFFFF"/>
      <name val="Verdan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u/>
      <sz val="16"/>
      <color theme="10"/>
      <name val="Verdana"/>
      <family val="2"/>
    </font>
    <font>
      <b/>
      <sz val="24"/>
      <color theme="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4"/>
      <name val="Verdana"/>
      <family val="2"/>
    </font>
    <font>
      <sz val="18"/>
      <name val="Verdana"/>
      <family val="2"/>
    </font>
    <font>
      <u/>
      <sz val="11"/>
      <color rgb="FF0000FF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12"/>
      <color rgb="FFFF000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3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2" fillId="14" borderId="29" xfId="0" applyFont="1" applyFill="1" applyBorder="1" applyAlignment="1">
      <alignment horizontal="left"/>
    </xf>
    <xf numFmtId="0" fontId="2" fillId="14" borderId="29" xfId="0" applyFont="1" applyFill="1" applyBorder="1"/>
    <xf numFmtId="174" fontId="2" fillId="14" borderId="29" xfId="2" applyNumberFormat="1" applyFont="1" applyFill="1" applyBorder="1" applyAlignment="1">
      <alignment horizontal="right"/>
    </xf>
    <xf numFmtId="49" fontId="2" fillId="14" borderId="29" xfId="0" applyNumberFormat="1" applyFont="1" applyFill="1" applyBorder="1" applyAlignment="1">
      <alignment horizontal="center"/>
    </xf>
    <xf numFmtId="174" fontId="12" fillId="0" borderId="43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2" fillId="14" borderId="19" xfId="0" applyFont="1" applyFill="1" applyBorder="1" applyAlignment="1">
      <alignment horizontal="left"/>
    </xf>
    <xf numFmtId="0" fontId="2" fillId="14" borderId="19" xfId="0" applyFont="1" applyFill="1" applyBorder="1"/>
    <xf numFmtId="49" fontId="2" fillId="14" borderId="19" xfId="0" applyNumberFormat="1" applyFont="1" applyFill="1" applyBorder="1" applyAlignment="1">
      <alignment horizontal="center"/>
    </xf>
    <xf numFmtId="174" fontId="12" fillId="0" borderId="20" xfId="0" applyNumberFormat="1" applyFont="1" applyBorder="1" applyAlignment="1">
      <alignment horizontal="center" vertical="center"/>
    </xf>
    <xf numFmtId="174" fontId="2" fillId="14" borderId="19" xfId="2" applyNumberFormat="1" applyFont="1" applyFill="1" applyBorder="1" applyAlignment="1">
      <alignment horizontal="right"/>
    </xf>
    <xf numFmtId="0" fontId="10" fillId="6" borderId="48" xfId="0" applyFont="1" applyFill="1" applyBorder="1" applyAlignment="1">
      <alignment horizontal="center"/>
    </xf>
    <xf numFmtId="174" fontId="9" fillId="0" borderId="16" xfId="0" applyNumberFormat="1" applyFont="1" applyBorder="1"/>
    <xf numFmtId="0" fontId="6" fillId="0" borderId="3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4" xfId="0" applyFont="1" applyBorder="1"/>
    <xf numFmtId="174" fontId="14" fillId="0" borderId="24" xfId="2" applyNumberFormat="1" applyFont="1" applyBorder="1" applyAlignment="1">
      <alignment horizontal="right"/>
    </xf>
    <xf numFmtId="167" fontId="4" fillId="0" borderId="24" xfId="0" applyNumberFormat="1" applyFont="1" applyBorder="1"/>
    <xf numFmtId="174" fontId="13" fillId="0" borderId="25" xfId="0" applyNumberFormat="1" applyFont="1" applyBorder="1" applyAlignment="1">
      <alignment horizontal="center"/>
    </xf>
    <xf numFmtId="0" fontId="10" fillId="6" borderId="36" xfId="0" applyFont="1" applyFill="1" applyBorder="1" applyAlignment="1">
      <alignment horizontal="center"/>
    </xf>
    <xf numFmtId="171" fontId="9" fillId="0" borderId="25" xfId="0" applyNumberFormat="1" applyFont="1" applyBorder="1"/>
    <xf numFmtId="0" fontId="15" fillId="0" borderId="0" xfId="0" applyFont="1" applyAlignment="1">
      <alignment vertical="center"/>
    </xf>
    <xf numFmtId="0" fontId="11" fillId="0" borderId="0" xfId="1" applyFont="1" applyBorder="1"/>
    <xf numFmtId="2" fontId="0" fillId="0" borderId="0" xfId="0" applyNumberFormat="1"/>
    <xf numFmtId="0" fontId="18" fillId="0" borderId="42" xfId="0" applyFont="1" applyBorder="1" applyAlignment="1">
      <alignment horizontal="left" vertical="center"/>
    </xf>
    <xf numFmtId="175" fontId="18" fillId="14" borderId="48" xfId="0" applyNumberFormat="1" applyFont="1" applyFill="1" applyBorder="1" applyAlignment="1">
      <alignment horizontal="center" vertical="center"/>
    </xf>
    <xf numFmtId="175" fontId="18" fillId="14" borderId="18" xfId="0" applyNumberFormat="1" applyFont="1" applyFill="1" applyBorder="1" applyAlignment="1">
      <alignment horizontal="center" vertical="center"/>
    </xf>
    <xf numFmtId="175" fontId="18" fillId="14" borderId="16" xfId="0" applyNumberFormat="1" applyFont="1" applyFill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175" fontId="18" fillId="14" borderId="31" xfId="0" applyNumberFormat="1" applyFont="1" applyFill="1" applyBorder="1" applyAlignment="1">
      <alignment horizontal="center" vertical="center"/>
    </xf>
    <xf numFmtId="175" fontId="18" fillId="14" borderId="19" xfId="0" applyNumberFormat="1" applyFont="1" applyFill="1" applyBorder="1" applyAlignment="1">
      <alignment horizontal="center" vertical="center"/>
    </xf>
    <xf numFmtId="0" fontId="18" fillId="0" borderId="41" xfId="0" applyFont="1" applyBorder="1" applyAlignment="1">
      <alignment horizontal="left" vertical="center"/>
    </xf>
    <xf numFmtId="175" fontId="18" fillId="14" borderId="27" xfId="0" applyNumberFormat="1" applyFont="1" applyFill="1" applyBorder="1" applyAlignment="1">
      <alignment horizontal="center" vertical="center"/>
    </xf>
    <xf numFmtId="175" fontId="18" fillId="14" borderId="14" xfId="0" applyNumberFormat="1" applyFont="1" applyFill="1" applyBorder="1" applyAlignment="1">
      <alignment horizontal="center" vertical="center"/>
    </xf>
    <xf numFmtId="175" fontId="18" fillId="14" borderId="15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35" xfId="0" applyFont="1" applyBorder="1" applyAlignment="1">
      <alignment horizontal="center" vertical="center"/>
    </xf>
    <xf numFmtId="175" fontId="18" fillId="14" borderId="20" xfId="0" applyNumberFormat="1" applyFont="1" applyFill="1" applyBorder="1" applyAlignment="1">
      <alignment horizontal="center" vertical="center"/>
    </xf>
    <xf numFmtId="14" fontId="18" fillId="0" borderId="35" xfId="0" applyNumberFormat="1" applyFont="1" applyBorder="1" applyAlignment="1">
      <alignment horizontal="center" vertical="center"/>
    </xf>
    <xf numFmtId="14" fontId="18" fillId="0" borderId="41" xfId="0" applyNumberFormat="1" applyFont="1" applyBorder="1" applyAlignment="1">
      <alignment horizontal="center" vertical="center"/>
    </xf>
    <xf numFmtId="175" fontId="18" fillId="14" borderId="36" xfId="0" applyNumberFormat="1" applyFont="1" applyFill="1" applyBorder="1" applyAlignment="1">
      <alignment horizontal="center" vertical="center"/>
    </xf>
    <xf numFmtId="175" fontId="18" fillId="14" borderId="24" xfId="0" applyNumberFormat="1" applyFont="1" applyFill="1" applyBorder="1" applyAlignment="1">
      <alignment horizontal="center" vertical="center"/>
    </xf>
    <xf numFmtId="175" fontId="18" fillId="14" borderId="25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50" xfId="0" applyFont="1" applyBorder="1" applyAlignment="1">
      <alignment horizontal="center" vertical="center"/>
    </xf>
    <xf numFmtId="14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4" fontId="18" fillId="0" borderId="51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14" fontId="18" fillId="0" borderId="33" xfId="0" applyNumberFormat="1" applyFont="1" applyBorder="1" applyAlignment="1">
      <alignment horizontal="center" vertical="center"/>
    </xf>
    <xf numFmtId="175" fontId="18" fillId="14" borderId="33" xfId="0" applyNumberFormat="1" applyFont="1" applyFill="1" applyBorder="1" applyAlignment="1">
      <alignment horizontal="center" vertical="center"/>
    </xf>
    <xf numFmtId="175" fontId="18" fillId="14" borderId="22" xfId="0" applyNumberFormat="1" applyFont="1" applyFill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/>
    </xf>
    <xf numFmtId="1" fontId="20" fillId="14" borderId="19" xfId="0" applyNumberFormat="1" applyFont="1" applyFill="1" applyBorder="1" applyAlignment="1">
      <alignment horizontal="center" vertical="center" wrapText="1"/>
    </xf>
    <xf numFmtId="1" fontId="25" fillId="14" borderId="19" xfId="0" applyNumberFormat="1" applyFont="1" applyFill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1" fontId="20" fillId="14" borderId="24" xfId="0" applyNumberFormat="1" applyFont="1" applyFill="1" applyBorder="1" applyAlignment="1">
      <alignment horizontal="center" vertical="center" wrapText="1"/>
    </xf>
    <xf numFmtId="1" fontId="25" fillId="14" borderId="24" xfId="0" applyNumberFormat="1" applyFont="1" applyFill="1" applyBorder="1" applyAlignment="1">
      <alignment horizontal="center" vertical="center" wrapText="1"/>
    </xf>
    <xf numFmtId="1" fontId="18" fillId="0" borderId="24" xfId="0" applyNumberFormat="1" applyFont="1" applyBorder="1" applyAlignment="1">
      <alignment horizontal="center" vertical="center" wrapText="1"/>
    </xf>
    <xf numFmtId="1" fontId="18" fillId="14" borderId="19" xfId="0" applyNumberFormat="1" applyFont="1" applyFill="1" applyBorder="1" applyAlignment="1">
      <alignment horizontal="center" vertical="center"/>
    </xf>
    <xf numFmtId="1" fontId="1" fillId="14" borderId="19" xfId="0" applyNumberFormat="1" applyFont="1" applyFill="1" applyBorder="1" applyAlignment="1">
      <alignment horizontal="center" vertical="center" wrapText="1"/>
    </xf>
    <xf numFmtId="175" fontId="1" fillId="14" borderId="19" xfId="0" applyNumberFormat="1" applyFont="1" applyFill="1" applyBorder="1" applyAlignment="1">
      <alignment horizontal="center" vertical="center" wrapText="1"/>
    </xf>
    <xf numFmtId="1" fontId="18" fillId="14" borderId="18" xfId="0" applyNumberFormat="1" applyFont="1" applyFill="1" applyBorder="1" applyAlignment="1">
      <alignment horizontal="center" vertical="center"/>
    </xf>
    <xf numFmtId="1" fontId="18" fillId="14" borderId="24" xfId="0" applyNumberFormat="1" applyFont="1" applyFill="1" applyBorder="1" applyAlignment="1">
      <alignment horizontal="center" vertical="center"/>
    </xf>
    <xf numFmtId="14" fontId="18" fillId="0" borderId="48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4" fontId="18" fillId="0" borderId="31" xfId="0" applyNumberFormat="1" applyFont="1" applyBorder="1" applyAlignment="1">
      <alignment horizontal="center" vertical="center"/>
    </xf>
    <xf numFmtId="14" fontId="18" fillId="0" borderId="36" xfId="0" applyNumberFormat="1" applyFont="1" applyBorder="1" applyAlignment="1">
      <alignment horizontal="center" vertical="center"/>
    </xf>
    <xf numFmtId="172" fontId="25" fillId="0" borderId="19" xfId="0" applyNumberFormat="1" applyFont="1" applyBorder="1" applyAlignment="1">
      <alignment horizontal="justify" vertical="justify"/>
    </xf>
    <xf numFmtId="1" fontId="25" fillId="0" borderId="19" xfId="0" applyNumberFormat="1" applyFont="1" applyBorder="1" applyAlignment="1">
      <alignment horizontal="center"/>
    </xf>
    <xf numFmtId="174" fontId="25" fillId="0" borderId="19" xfId="0" applyNumberFormat="1" applyFont="1" applyBorder="1" applyAlignment="1">
      <alignment horizontal="right" vertical="center"/>
    </xf>
    <xf numFmtId="49" fontId="18" fillId="0" borderId="19" xfId="5" applyNumberFormat="1" applyFont="1" applyFill="1" applyBorder="1" applyAlignment="1">
      <alignment horizontal="center" vertical="center"/>
    </xf>
    <xf numFmtId="164" fontId="18" fillId="0" borderId="19" xfId="5" applyFont="1" applyFill="1" applyBorder="1" applyAlignment="1">
      <alignment horizontal="right" vertical="center"/>
    </xf>
    <xf numFmtId="172" fontId="25" fillId="0" borderId="19" xfId="0" applyNumberFormat="1" applyFont="1" applyBorder="1" applyAlignment="1">
      <alignment horizontal="justify" vertical="top" wrapText="1"/>
    </xf>
    <xf numFmtId="172" fontId="26" fillId="0" borderId="19" xfId="0" applyNumberFormat="1" applyFont="1" applyBorder="1" applyAlignment="1">
      <alignment horizontal="justify" vertical="justify"/>
    </xf>
    <xf numFmtId="164" fontId="22" fillId="14" borderId="20" xfId="5" applyFont="1" applyFill="1" applyBorder="1" applyAlignment="1">
      <alignment vertical="center"/>
    </xf>
    <xf numFmtId="172" fontId="26" fillId="0" borderId="24" xfId="0" applyNumberFormat="1" applyFont="1" applyBorder="1" applyAlignment="1">
      <alignment horizontal="justify" vertical="justify"/>
    </xf>
    <xf numFmtId="0" fontId="18" fillId="0" borderId="36" xfId="0" applyFont="1" applyBorder="1" applyAlignment="1">
      <alignment horizontal="center" vertical="center"/>
    </xf>
    <xf numFmtId="174" fontId="25" fillId="0" borderId="24" xfId="0" applyNumberFormat="1" applyFont="1" applyBorder="1" applyAlignment="1">
      <alignment horizontal="right" vertical="center"/>
    </xf>
    <xf numFmtId="164" fontId="18" fillId="0" borderId="24" xfId="5" applyFont="1" applyFill="1" applyBorder="1" applyAlignment="1">
      <alignment horizontal="right" vertical="center"/>
    </xf>
    <xf numFmtId="164" fontId="22" fillId="14" borderId="25" xfId="5" applyFont="1" applyFill="1" applyBorder="1" applyAlignment="1">
      <alignment vertical="center"/>
    </xf>
    <xf numFmtId="14" fontId="1" fillId="14" borderId="19" xfId="4" applyNumberFormat="1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left"/>
    </xf>
    <xf numFmtId="0" fontId="27" fillId="6" borderId="18" xfId="0" applyFont="1" applyFill="1" applyBorder="1"/>
    <xf numFmtId="167" fontId="28" fillId="6" borderId="18" xfId="2" applyFont="1" applyFill="1" applyBorder="1"/>
    <xf numFmtId="166" fontId="27" fillId="14" borderId="18" xfId="4" applyFont="1" applyFill="1" applyBorder="1" applyAlignment="1">
      <alignment horizontal="right"/>
    </xf>
    <xf numFmtId="49" fontId="18" fillId="14" borderId="16" xfId="0" applyNumberFormat="1" applyFont="1" applyFill="1" applyBorder="1" applyAlignment="1">
      <alignment horizontal="center" vertical="center"/>
    </xf>
    <xf numFmtId="0" fontId="27" fillId="14" borderId="19" xfId="0" applyFont="1" applyFill="1" applyBorder="1" applyAlignment="1">
      <alignment horizontal="left"/>
    </xf>
    <xf numFmtId="0" fontId="27" fillId="14" borderId="19" xfId="0" applyFont="1" applyFill="1" applyBorder="1"/>
    <xf numFmtId="167" fontId="28" fillId="14" borderId="19" xfId="2" applyFont="1" applyFill="1" applyBorder="1"/>
    <xf numFmtId="166" fontId="27" fillId="14" borderId="19" xfId="4" applyFont="1" applyFill="1" applyBorder="1" applyAlignment="1">
      <alignment horizontal="right"/>
    </xf>
    <xf numFmtId="166" fontId="29" fillId="14" borderId="19" xfId="4" applyFont="1" applyFill="1" applyBorder="1" applyAlignment="1">
      <alignment horizontal="right" vertical="center" indent="1"/>
    </xf>
    <xf numFmtId="14" fontId="1" fillId="14" borderId="33" xfId="4" applyNumberFormat="1" applyFont="1" applyFill="1" applyBorder="1" applyAlignment="1">
      <alignment horizontal="center" vertical="center"/>
    </xf>
    <xf numFmtId="0" fontId="27" fillId="14" borderId="24" xfId="0" applyFont="1" applyFill="1" applyBorder="1" applyAlignment="1">
      <alignment horizontal="left"/>
    </xf>
    <xf numFmtId="0" fontId="27" fillId="14" borderId="24" xfId="0" applyFont="1" applyFill="1" applyBorder="1"/>
    <xf numFmtId="167" fontId="28" fillId="14" borderId="24" xfId="2" applyFont="1" applyFill="1" applyBorder="1"/>
    <xf numFmtId="14" fontId="1" fillId="14" borderId="18" xfId="4" applyNumberFormat="1" applyFont="1" applyFill="1" applyBorder="1" applyAlignment="1">
      <alignment horizontal="center" vertical="center"/>
    </xf>
    <xf numFmtId="0" fontId="27" fillId="6" borderId="19" xfId="0" applyFont="1" applyFill="1" applyBorder="1"/>
    <xf numFmtId="49" fontId="28" fillId="6" borderId="18" xfId="2" applyNumberFormat="1" applyFont="1" applyFill="1" applyBorder="1" applyAlignment="1">
      <alignment horizontal="left" vertical="center"/>
    </xf>
    <xf numFmtId="166" fontId="27" fillId="14" borderId="18" xfId="4" applyFont="1" applyFill="1" applyBorder="1"/>
    <xf numFmtId="169" fontId="27" fillId="0" borderId="18" xfId="4" applyNumberFormat="1" applyFont="1" applyFill="1" applyBorder="1"/>
    <xf numFmtId="49" fontId="28" fillId="0" borderId="19" xfId="2" applyNumberFormat="1" applyFont="1" applyFill="1" applyBorder="1" applyAlignment="1">
      <alignment horizontal="left" vertical="center"/>
    </xf>
    <xf numFmtId="166" fontId="27" fillId="14" borderId="19" xfId="4" applyFont="1" applyFill="1" applyBorder="1"/>
    <xf numFmtId="166" fontId="27" fillId="0" borderId="19" xfId="4" applyFont="1" applyFill="1" applyBorder="1"/>
    <xf numFmtId="166" fontId="29" fillId="14" borderId="19" xfId="4" applyFont="1" applyFill="1" applyBorder="1" applyAlignment="1">
      <alignment horizontal="left" vertical="center" indent="1"/>
    </xf>
    <xf numFmtId="166" fontId="29" fillId="0" borderId="19" xfId="4" applyFont="1" applyFill="1" applyBorder="1" applyAlignment="1">
      <alignment horizontal="left" vertical="center" indent="1"/>
    </xf>
    <xf numFmtId="49" fontId="28" fillId="14" borderId="19" xfId="2" applyNumberFormat="1" applyFont="1" applyFill="1" applyBorder="1" applyAlignment="1">
      <alignment horizontal="left" vertical="center"/>
    </xf>
    <xf numFmtId="14" fontId="1" fillId="14" borderId="24" xfId="4" applyNumberFormat="1" applyFont="1" applyFill="1" applyBorder="1" applyAlignment="1">
      <alignment horizontal="center" vertical="center"/>
    </xf>
    <xf numFmtId="49" fontId="28" fillId="0" borderId="24" xfId="2" applyNumberFormat="1" applyFont="1" applyFill="1" applyBorder="1" applyAlignment="1">
      <alignment horizontal="left" vertical="center"/>
    </xf>
    <xf numFmtId="166" fontId="29" fillId="14" borderId="24" xfId="4" applyFont="1" applyFill="1" applyBorder="1" applyAlignment="1">
      <alignment horizontal="left" vertical="center" indent="1"/>
    </xf>
    <xf numFmtId="166" fontId="29" fillId="0" borderId="24" xfId="4" applyFont="1" applyFill="1" applyBorder="1" applyAlignment="1">
      <alignment horizontal="left" vertical="center" indent="1"/>
    </xf>
    <xf numFmtId="49" fontId="18" fillId="14" borderId="15" xfId="0" applyNumberFormat="1" applyFont="1" applyFill="1" applyBorder="1" applyAlignment="1">
      <alignment horizontal="center" vertical="center"/>
    </xf>
    <xf numFmtId="14" fontId="18" fillId="14" borderId="48" xfId="0" applyNumberFormat="1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14" fontId="18" fillId="14" borderId="18" xfId="0" applyNumberFormat="1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164" fontId="18" fillId="14" borderId="18" xfId="5" applyFont="1" applyFill="1" applyBorder="1" applyAlignment="1">
      <alignment horizontal="right" vertical="center"/>
    </xf>
    <xf numFmtId="14" fontId="18" fillId="14" borderId="16" xfId="0" applyNumberFormat="1" applyFont="1" applyFill="1" applyBorder="1" applyAlignment="1">
      <alignment horizontal="center" vertical="center"/>
    </xf>
    <xf numFmtId="1" fontId="18" fillId="14" borderId="31" xfId="0" applyNumberFormat="1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14" fontId="18" fillId="14" borderId="19" xfId="0" applyNumberFormat="1" applyFont="1" applyFill="1" applyBorder="1" applyAlignment="1">
      <alignment horizontal="center" vertical="center"/>
    </xf>
    <xf numFmtId="0" fontId="22" fillId="14" borderId="19" xfId="0" applyFont="1" applyFill="1" applyBorder="1" applyAlignment="1">
      <alignment horizontal="center" vertical="center"/>
    </xf>
    <xf numFmtId="164" fontId="18" fillId="14" borderId="19" xfId="5" applyFont="1" applyFill="1" applyBorder="1" applyAlignment="1">
      <alignment horizontal="right" vertical="center"/>
    </xf>
    <xf numFmtId="14" fontId="18" fillId="14" borderId="20" xfId="0" applyNumberFormat="1" applyFont="1" applyFill="1" applyBorder="1" applyAlignment="1">
      <alignment horizontal="center" vertical="center"/>
    </xf>
    <xf numFmtId="14" fontId="18" fillId="14" borderId="31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14" fontId="18" fillId="0" borderId="20" xfId="0" applyNumberFormat="1" applyFont="1" applyBorder="1" applyAlignment="1">
      <alignment horizontal="center" vertical="center"/>
    </xf>
    <xf numFmtId="14" fontId="18" fillId="14" borderId="36" xfId="0" applyNumberFormat="1" applyFont="1" applyFill="1" applyBorder="1" applyAlignment="1">
      <alignment horizontal="center" vertical="center"/>
    </xf>
    <xf numFmtId="0" fontId="18" fillId="14" borderId="24" xfId="0" applyFont="1" applyFill="1" applyBorder="1" applyAlignment="1">
      <alignment horizontal="center" vertical="center"/>
    </xf>
    <xf numFmtId="14" fontId="18" fillId="14" borderId="24" xfId="0" applyNumberFormat="1" applyFont="1" applyFill="1" applyBorder="1" applyAlignment="1">
      <alignment horizontal="center" vertical="center"/>
    </xf>
    <xf numFmtId="0" fontId="22" fillId="14" borderId="24" xfId="0" applyFont="1" applyFill="1" applyBorder="1" applyAlignment="1">
      <alignment horizontal="center" vertical="center"/>
    </xf>
    <xf numFmtId="164" fontId="18" fillId="14" borderId="24" xfId="5" applyFont="1" applyFill="1" applyBorder="1" applyAlignment="1">
      <alignment horizontal="right" vertical="center"/>
    </xf>
    <xf numFmtId="14" fontId="18" fillId="14" borderId="25" xfId="0" applyNumberFormat="1" applyFont="1" applyFill="1" applyBorder="1" applyAlignment="1">
      <alignment horizontal="center" vertical="center"/>
    </xf>
    <xf numFmtId="14" fontId="1" fillId="14" borderId="29" xfId="4" applyNumberFormat="1" applyFont="1" applyFill="1" applyBorder="1" applyAlignment="1">
      <alignment vertical="center"/>
    </xf>
    <xf numFmtId="49" fontId="1" fillId="0" borderId="29" xfId="0" applyNumberFormat="1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169" fontId="1" fillId="0" borderId="29" xfId="4" applyNumberFormat="1" applyFont="1" applyBorder="1" applyAlignment="1">
      <alignment vertical="center"/>
    </xf>
    <xf numFmtId="165" fontId="1" fillId="0" borderId="29" xfId="3" applyFont="1" applyBorder="1" applyAlignment="1">
      <alignment vertical="center"/>
    </xf>
    <xf numFmtId="14" fontId="1" fillId="14" borderId="19" xfId="4" applyNumberFormat="1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169" fontId="1" fillId="0" borderId="19" xfId="4" applyNumberFormat="1" applyFont="1" applyBorder="1" applyAlignment="1">
      <alignment vertical="center"/>
    </xf>
    <xf numFmtId="165" fontId="1" fillId="0" borderId="19" xfId="3" applyFont="1" applyBorder="1" applyAlignment="1">
      <alignment vertical="center"/>
    </xf>
    <xf numFmtId="165" fontId="1" fillId="0" borderId="19" xfId="3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169" fontId="31" fillId="0" borderId="19" xfId="4" applyNumberFormat="1" applyFont="1" applyFill="1" applyBorder="1" applyAlignment="1">
      <alignment horizontal="center" vertical="center"/>
    </xf>
    <xf numFmtId="165" fontId="31" fillId="0" borderId="19" xfId="3" applyFont="1" applyFill="1" applyBorder="1" applyAlignment="1">
      <alignment horizontal="center" vertical="center"/>
    </xf>
    <xf numFmtId="49" fontId="1" fillId="14" borderId="19" xfId="0" applyNumberFormat="1" applyFont="1" applyFill="1" applyBorder="1" applyAlignment="1">
      <alignment horizontal="center" vertical="center"/>
    </xf>
    <xf numFmtId="169" fontId="31" fillId="14" borderId="19" xfId="4" applyNumberFormat="1" applyFont="1" applyFill="1" applyBorder="1" applyAlignment="1">
      <alignment horizontal="center" vertical="center"/>
    </xf>
    <xf numFmtId="49" fontId="31" fillId="14" borderId="19" xfId="0" applyNumberFormat="1" applyFont="1" applyFill="1" applyBorder="1" applyAlignment="1">
      <alignment horizontal="center" vertical="center"/>
    </xf>
    <xf numFmtId="166" fontId="18" fillId="14" borderId="29" xfId="4" applyFont="1" applyFill="1" applyBorder="1" applyAlignment="1">
      <alignment horizontal="center" vertical="center"/>
    </xf>
    <xf numFmtId="49" fontId="31" fillId="14" borderId="24" xfId="0" applyNumberFormat="1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69" fontId="31" fillId="0" borderId="24" xfId="4" applyNumberFormat="1" applyFont="1" applyFill="1" applyBorder="1" applyAlignment="1">
      <alignment horizontal="center" vertical="center"/>
    </xf>
    <xf numFmtId="165" fontId="31" fillId="0" borderId="24" xfId="3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6" fillId="19" borderId="84" xfId="0" applyFont="1" applyFill="1" applyBorder="1" applyAlignment="1">
      <alignment horizontal="center" vertical="center"/>
    </xf>
    <xf numFmtId="0" fontId="25" fillId="19" borderId="85" xfId="0" applyFont="1" applyFill="1" applyBorder="1" applyAlignment="1">
      <alignment horizontal="center" vertical="center"/>
    </xf>
    <xf numFmtId="0" fontId="1" fillId="19" borderId="86" xfId="0" applyFont="1" applyFill="1" applyBorder="1" applyAlignment="1">
      <alignment horizontal="center" vertical="center" wrapText="1"/>
    </xf>
    <xf numFmtId="0" fontId="1" fillId="19" borderId="87" xfId="0" applyFont="1" applyFill="1" applyBorder="1" applyAlignment="1">
      <alignment horizontal="center" vertical="center"/>
    </xf>
    <xf numFmtId="0" fontId="1" fillId="19" borderId="83" xfId="0" applyFont="1" applyFill="1" applyBorder="1" applyAlignment="1">
      <alignment horizontal="center" vertical="center"/>
    </xf>
    <xf numFmtId="0" fontId="1" fillId="19" borderId="87" xfId="0" applyFont="1" applyFill="1" applyBorder="1" applyAlignment="1">
      <alignment vertical="center" wrapText="1"/>
    </xf>
    <xf numFmtId="0" fontId="1" fillId="19" borderId="88" xfId="0" applyFont="1" applyFill="1" applyBorder="1" applyAlignment="1">
      <alignment horizontal="center" vertical="center"/>
    </xf>
    <xf numFmtId="0" fontId="37" fillId="19" borderId="89" xfId="0" applyFont="1" applyFill="1" applyBorder="1" applyAlignment="1">
      <alignment horizontal="center" vertical="center"/>
    </xf>
    <xf numFmtId="0" fontId="1" fillId="19" borderId="86" xfId="0" applyFont="1" applyFill="1" applyBorder="1" applyAlignment="1">
      <alignment horizontal="center" vertical="center"/>
    </xf>
    <xf numFmtId="0" fontId="26" fillId="19" borderId="90" xfId="0" applyFont="1" applyFill="1" applyBorder="1" applyAlignment="1">
      <alignment horizontal="center" vertical="center"/>
    </xf>
    <xf numFmtId="0" fontId="25" fillId="19" borderId="78" xfId="0" applyFont="1" applyFill="1" applyBorder="1" applyAlignment="1">
      <alignment horizontal="center" vertical="center"/>
    </xf>
    <xf numFmtId="0" fontId="1" fillId="19" borderId="21" xfId="0" applyFont="1" applyFill="1" applyBorder="1" applyAlignment="1">
      <alignment horizontal="center" vertical="center"/>
    </xf>
    <xf numFmtId="0" fontId="1" fillId="19" borderId="19" xfId="0" applyFont="1" applyFill="1" applyBorder="1" applyAlignment="1">
      <alignment horizontal="center" vertical="center"/>
    </xf>
    <xf numFmtId="0" fontId="1" fillId="19" borderId="20" xfId="0" applyFont="1" applyFill="1" applyBorder="1" applyAlignment="1">
      <alignment horizontal="center" vertical="center"/>
    </xf>
    <xf numFmtId="0" fontId="1" fillId="19" borderId="19" xfId="0" applyFont="1" applyFill="1" applyBorder="1" applyAlignment="1">
      <alignment vertical="center"/>
    </xf>
    <xf numFmtId="0" fontId="1" fillId="19" borderId="35" xfId="0" applyFont="1" applyFill="1" applyBorder="1" applyAlignment="1">
      <alignment horizontal="center" vertical="center"/>
    </xf>
    <xf numFmtId="0" fontId="37" fillId="19" borderId="79" xfId="0" applyFont="1" applyFill="1" applyBorder="1" applyAlignment="1">
      <alignment horizontal="center" vertical="center"/>
    </xf>
    <xf numFmtId="0" fontId="1" fillId="19" borderId="21" xfId="0" applyFont="1" applyFill="1" applyBorder="1" applyAlignment="1">
      <alignment horizontal="center" vertical="center" wrapText="1"/>
    </xf>
    <xf numFmtId="0" fontId="1" fillId="19" borderId="19" xfId="0" applyFont="1" applyFill="1" applyBorder="1"/>
    <xf numFmtId="0" fontId="1" fillId="19" borderId="19" xfId="0" applyFont="1" applyFill="1" applyBorder="1" applyAlignment="1">
      <alignment horizontal="right" vertical="center"/>
    </xf>
    <xf numFmtId="0" fontId="1" fillId="19" borderId="21" xfId="0" applyFont="1" applyFill="1" applyBorder="1" applyAlignment="1">
      <alignment wrapText="1"/>
    </xf>
    <xf numFmtId="0" fontId="1" fillId="19" borderId="35" xfId="0" applyFont="1" applyFill="1" applyBorder="1"/>
    <xf numFmtId="0" fontId="25" fillId="19" borderId="19" xfId="0" applyFont="1" applyFill="1" applyBorder="1" applyAlignment="1">
      <alignment horizontal="center" vertical="center"/>
    </xf>
    <xf numFmtId="0" fontId="25" fillId="19" borderId="35" xfId="0" applyFont="1" applyFill="1" applyBorder="1" applyAlignment="1">
      <alignment horizontal="center" vertical="center"/>
    </xf>
    <xf numFmtId="0" fontId="26" fillId="19" borderId="91" xfId="0" applyFont="1" applyFill="1" applyBorder="1" applyAlignment="1">
      <alignment horizontal="center" vertical="center"/>
    </xf>
    <xf numFmtId="0" fontId="25" fillId="19" borderId="82" xfId="0" applyFont="1" applyFill="1" applyBorder="1" applyAlignment="1">
      <alignment horizontal="center" vertical="center"/>
    </xf>
    <xf numFmtId="0" fontId="1" fillId="19" borderId="23" xfId="0" applyFont="1" applyFill="1" applyBorder="1" applyAlignment="1">
      <alignment horizontal="center" vertical="center" wrapText="1"/>
    </xf>
    <xf numFmtId="0" fontId="1" fillId="19" borderId="24" xfId="0" applyFont="1" applyFill="1" applyBorder="1" applyAlignment="1">
      <alignment horizontal="center" vertical="center"/>
    </xf>
    <xf numFmtId="0" fontId="1" fillId="19" borderId="24" xfId="0" applyFont="1" applyFill="1" applyBorder="1" applyAlignment="1">
      <alignment horizontal="right" vertical="center"/>
    </xf>
    <xf numFmtId="0" fontId="25" fillId="19" borderId="24" xfId="0" applyFont="1" applyFill="1" applyBorder="1" applyAlignment="1">
      <alignment horizontal="center" vertical="center"/>
    </xf>
    <xf numFmtId="0" fontId="25" fillId="19" borderId="41" xfId="0" applyFont="1" applyFill="1" applyBorder="1" applyAlignment="1">
      <alignment horizontal="center" vertical="center"/>
    </xf>
    <xf numFmtId="0" fontId="38" fillId="19" borderId="92" xfId="0" applyFont="1" applyFill="1" applyBorder="1" applyAlignment="1">
      <alignment horizontal="center" vertical="center"/>
    </xf>
    <xf numFmtId="0" fontId="25" fillId="19" borderId="23" xfId="0" applyFont="1" applyFill="1" applyBorder="1" applyAlignment="1">
      <alignment horizontal="center" vertical="center"/>
    </xf>
    <xf numFmtId="0" fontId="1" fillId="14" borderId="19" xfId="0" applyFont="1" applyFill="1" applyBorder="1" applyAlignment="1">
      <alignment horizontal="center" vertical="center"/>
    </xf>
    <xf numFmtId="14" fontId="18" fillId="0" borderId="42" xfId="0" applyNumberFormat="1" applyFont="1" applyBorder="1" applyAlignment="1">
      <alignment horizontal="center" vertical="center"/>
    </xf>
    <xf numFmtId="49" fontId="25" fillId="0" borderId="42" xfId="0" applyNumberFormat="1" applyFont="1" applyBorder="1" applyAlignment="1">
      <alignment horizontal="center" vertical="center"/>
    </xf>
    <xf numFmtId="17" fontId="26" fillId="0" borderId="80" xfId="0" applyNumberFormat="1" applyFont="1" applyBorder="1" applyAlignment="1">
      <alignment horizontal="center" vertical="center"/>
    </xf>
    <xf numFmtId="166" fontId="25" fillId="0" borderId="17" xfId="4" applyFont="1" applyFill="1" applyBorder="1" applyAlignment="1">
      <alignment horizontal="center" vertical="center"/>
    </xf>
    <xf numFmtId="14" fontId="18" fillId="0" borderId="81" xfId="0" applyNumberFormat="1" applyFont="1" applyBorder="1" applyAlignment="1">
      <alignment horizontal="center" vertical="center"/>
    </xf>
    <xf numFmtId="14" fontId="25" fillId="14" borderId="19" xfId="0" applyNumberFormat="1" applyFont="1" applyFill="1" applyBorder="1" applyAlignment="1">
      <alignment horizontal="center" vertical="center"/>
    </xf>
    <xf numFmtId="49" fontId="25" fillId="14" borderId="35" xfId="0" applyNumberFormat="1" applyFont="1" applyFill="1" applyBorder="1" applyAlignment="1">
      <alignment horizontal="center" vertical="center"/>
    </xf>
    <xf numFmtId="17" fontId="26" fillId="0" borderId="78" xfId="0" applyNumberFormat="1" applyFont="1" applyBorder="1" applyAlignment="1">
      <alignment horizontal="center" vertical="center"/>
    </xf>
    <xf numFmtId="173" fontId="25" fillId="0" borderId="21" xfId="5" applyNumberFormat="1" applyFont="1" applyFill="1" applyBorder="1" applyAlignment="1">
      <alignment horizontal="center" vertical="center"/>
    </xf>
    <xf numFmtId="14" fontId="18" fillId="14" borderId="43" xfId="0" applyNumberFormat="1" applyFont="1" applyFill="1" applyBorder="1" applyAlignment="1">
      <alignment horizontal="center" vertical="center"/>
    </xf>
    <xf numFmtId="49" fontId="18" fillId="14" borderId="35" xfId="0" applyNumberFormat="1" applyFont="1" applyFill="1" applyBorder="1" applyAlignment="1">
      <alignment horizontal="center" vertical="center"/>
    </xf>
    <xf numFmtId="14" fontId="25" fillId="14" borderId="20" xfId="0" applyNumberFormat="1" applyFont="1" applyFill="1" applyBorder="1" applyAlignment="1">
      <alignment horizontal="center" vertical="center"/>
    </xf>
    <xf numFmtId="14" fontId="18" fillId="14" borderId="35" xfId="0" applyNumberFormat="1" applyFont="1" applyFill="1" applyBorder="1" applyAlignment="1">
      <alignment horizontal="center" vertical="center"/>
    </xf>
    <xf numFmtId="14" fontId="18" fillId="14" borderId="41" xfId="0" applyNumberFormat="1" applyFont="1" applyFill="1" applyBorder="1" applyAlignment="1">
      <alignment horizontal="center" vertical="center"/>
    </xf>
    <xf numFmtId="49" fontId="18" fillId="14" borderId="41" xfId="0" applyNumberFormat="1" applyFont="1" applyFill="1" applyBorder="1" applyAlignment="1">
      <alignment horizontal="center" vertical="center"/>
    </xf>
    <xf numFmtId="17" fontId="26" fillId="0" borderId="82" xfId="0" applyNumberFormat="1" applyFont="1" applyBorder="1" applyAlignment="1">
      <alignment horizontal="center" vertical="center"/>
    </xf>
    <xf numFmtId="164" fontId="25" fillId="0" borderId="23" xfId="5" applyFont="1" applyFill="1" applyBorder="1" applyAlignment="1">
      <alignment horizontal="center" vertical="center"/>
    </xf>
    <xf numFmtId="14" fontId="18" fillId="14" borderId="44" xfId="0" applyNumberFormat="1" applyFont="1" applyFill="1" applyBorder="1" applyAlignment="1">
      <alignment horizontal="center" vertical="center"/>
    </xf>
    <xf numFmtId="49" fontId="25" fillId="14" borderId="42" xfId="0" applyNumberFormat="1" applyFont="1" applyFill="1" applyBorder="1" applyAlignment="1">
      <alignment horizontal="center" vertical="center"/>
    </xf>
    <xf numFmtId="14" fontId="25" fillId="14" borderId="16" xfId="5" applyNumberFormat="1" applyFont="1" applyFill="1" applyBorder="1" applyAlignment="1">
      <alignment horizontal="center" vertical="center"/>
    </xf>
    <xf numFmtId="14" fontId="25" fillId="14" borderId="21" xfId="0" applyNumberFormat="1" applyFont="1" applyFill="1" applyBorder="1" applyAlignment="1">
      <alignment horizontal="center" vertical="center"/>
    </xf>
    <xf numFmtId="166" fontId="25" fillId="0" borderId="21" xfId="4" applyFont="1" applyFill="1" applyBorder="1" applyAlignment="1">
      <alignment horizontal="center" vertical="center"/>
    </xf>
    <xf numFmtId="14" fontId="25" fillId="14" borderId="83" xfId="5" applyNumberFormat="1" applyFont="1" applyFill="1" applyBorder="1" applyAlignment="1">
      <alignment horizontal="center" vertical="center"/>
    </xf>
    <xf numFmtId="14" fontId="25" fillId="14" borderId="45" xfId="0" applyNumberFormat="1" applyFont="1" applyFill="1" applyBorder="1" applyAlignment="1">
      <alignment horizontal="center" vertical="center"/>
    </xf>
    <xf numFmtId="0" fontId="38" fillId="19" borderId="79" xfId="0" applyFont="1" applyFill="1" applyBorder="1" applyAlignment="1">
      <alignment horizontal="right"/>
    </xf>
    <xf numFmtId="4" fontId="25" fillId="14" borderId="20" xfId="5" applyNumberFormat="1" applyFont="1" applyFill="1" applyBorder="1" applyAlignment="1">
      <alignment horizontal="center" vertical="center"/>
    </xf>
    <xf numFmtId="49" fontId="25" fillId="14" borderId="35" xfId="0" applyNumberFormat="1" applyFont="1" applyFill="1" applyBorder="1" applyAlignment="1">
      <alignment horizontal="right" vertical="center"/>
    </xf>
    <xf numFmtId="14" fontId="18" fillId="14" borderId="46" xfId="0" applyNumberFormat="1" applyFont="1" applyFill="1" applyBorder="1" applyAlignment="1">
      <alignment horizontal="center" vertical="center"/>
    </xf>
    <xf numFmtId="166" fontId="25" fillId="0" borderId="44" xfId="4" applyFont="1" applyFill="1" applyBorder="1" applyAlignment="1">
      <alignment horizontal="center" vertical="center"/>
    </xf>
    <xf numFmtId="14" fontId="31" fillId="14" borderId="19" xfId="0" applyNumberFormat="1" applyFont="1" applyFill="1" applyBorder="1" applyAlignment="1">
      <alignment horizontal="center" vertical="center"/>
    </xf>
    <xf numFmtId="0" fontId="31" fillId="14" borderId="19" xfId="0" applyFont="1" applyFill="1" applyBorder="1" applyAlignment="1">
      <alignment horizontal="center" vertical="center"/>
    </xf>
    <xf numFmtId="14" fontId="1" fillId="14" borderId="19" xfId="0" applyNumberFormat="1" applyFont="1" applyFill="1" applyBorder="1" applyAlignment="1">
      <alignment horizontal="center" vertical="center"/>
    </xf>
    <xf numFmtId="14" fontId="26" fillId="14" borderId="29" xfId="0" applyNumberFormat="1" applyFont="1" applyFill="1" applyBorder="1" applyAlignment="1">
      <alignment horizontal="center" vertical="center"/>
    </xf>
    <xf numFmtId="0" fontId="25" fillId="14" borderId="18" xfId="0" applyFont="1" applyFill="1" applyBorder="1" applyAlignment="1">
      <alignment horizontal="center" vertical="center"/>
    </xf>
    <xf numFmtId="0" fontId="25" fillId="14" borderId="18" xfId="0" applyFont="1" applyFill="1" applyBorder="1" applyAlignment="1">
      <alignment horizontal="center"/>
    </xf>
    <xf numFmtId="164" fontId="18" fillId="14" borderId="18" xfId="5" applyFont="1" applyFill="1" applyBorder="1" applyAlignment="1">
      <alignment horizontal="center" vertical="center"/>
    </xf>
    <xf numFmtId="0" fontId="26" fillId="14" borderId="19" xfId="0" applyFont="1" applyFill="1" applyBorder="1" applyAlignment="1">
      <alignment horizontal="center" vertical="center"/>
    </xf>
    <xf numFmtId="0" fontId="25" fillId="14" borderId="19" xfId="0" applyFont="1" applyFill="1" applyBorder="1" applyAlignment="1">
      <alignment horizontal="center" vertical="center"/>
    </xf>
    <xf numFmtId="0" fontId="25" fillId="14" borderId="19" xfId="0" applyFont="1" applyFill="1" applyBorder="1" applyAlignment="1">
      <alignment horizontal="center"/>
    </xf>
    <xf numFmtId="164" fontId="18" fillId="14" borderId="19" xfId="5" applyFont="1" applyFill="1" applyBorder="1" applyAlignment="1">
      <alignment horizontal="center" vertical="center"/>
    </xf>
    <xf numFmtId="14" fontId="26" fillId="14" borderId="19" xfId="0" applyNumberFormat="1" applyFont="1" applyFill="1" applyBorder="1" applyAlignment="1">
      <alignment horizontal="center" vertical="center"/>
    </xf>
    <xf numFmtId="14" fontId="1" fillId="14" borderId="35" xfId="0" applyNumberFormat="1" applyFont="1" applyFill="1" applyBorder="1" applyAlignment="1">
      <alignment horizontal="center" vertical="center"/>
    </xf>
    <xf numFmtId="14" fontId="25" fillId="14" borderId="35" xfId="0" applyNumberFormat="1" applyFont="1" applyFill="1" applyBorder="1" applyAlignment="1">
      <alignment horizontal="center" vertical="center"/>
    </xf>
    <xf numFmtId="14" fontId="18" fillId="14" borderId="19" xfId="0" applyNumberFormat="1" applyFont="1" applyFill="1" applyBorder="1" applyAlignment="1">
      <alignment vertical="center"/>
    </xf>
    <xf numFmtId="0" fontId="18" fillId="14" borderId="19" xfId="0" applyFont="1" applyFill="1" applyBorder="1" applyAlignment="1">
      <alignment vertical="center"/>
    </xf>
    <xf numFmtId="0" fontId="18" fillId="14" borderId="21" xfId="0" applyFont="1" applyFill="1" applyBorder="1" applyAlignment="1">
      <alignment horizontal="center" vertical="center"/>
    </xf>
    <xf numFmtId="0" fontId="18" fillId="14" borderId="37" xfId="0" applyFont="1" applyFill="1" applyBorder="1" applyAlignment="1">
      <alignment horizontal="center" vertical="center"/>
    </xf>
    <xf numFmtId="14" fontId="18" fillId="14" borderId="38" xfId="0" applyNumberFormat="1" applyFont="1" applyFill="1" applyBorder="1" applyAlignment="1">
      <alignment horizontal="center" vertical="center"/>
    </xf>
    <xf numFmtId="0" fontId="22" fillId="14" borderId="39" xfId="0" applyFont="1" applyFill="1" applyBorder="1" applyAlignment="1">
      <alignment horizontal="center" vertical="center"/>
    </xf>
    <xf numFmtId="14" fontId="18" fillId="14" borderId="29" xfId="0" applyNumberFormat="1" applyFont="1" applyFill="1" applyBorder="1" applyAlignment="1">
      <alignment horizontal="center" vertical="center"/>
    </xf>
    <xf numFmtId="0" fontId="18" fillId="14" borderId="29" xfId="0" applyFont="1" applyFill="1" applyBorder="1" applyAlignment="1">
      <alignment horizontal="center" vertical="center"/>
    </xf>
    <xf numFmtId="0" fontId="25" fillId="14" borderId="29" xfId="0" applyFont="1" applyFill="1" applyBorder="1" applyAlignment="1">
      <alignment horizontal="center" vertical="center"/>
    </xf>
    <xf numFmtId="164" fontId="18" fillId="14" borderId="29" xfId="5" applyFont="1" applyFill="1" applyBorder="1" applyAlignment="1">
      <alignment horizontal="center" vertical="center"/>
    </xf>
    <xf numFmtId="14" fontId="18" fillId="14" borderId="40" xfId="0" applyNumberFormat="1" applyFont="1" applyFill="1" applyBorder="1" applyAlignment="1">
      <alignment horizontal="center" vertical="center"/>
    </xf>
    <xf numFmtId="164" fontId="31" fillId="14" borderId="19" xfId="5" applyFont="1" applyFill="1" applyBorder="1" applyAlignment="1">
      <alignment horizontal="center" vertical="center"/>
    </xf>
    <xf numFmtId="0" fontId="18" fillId="0" borderId="19" xfId="0" applyFont="1" applyBorder="1"/>
    <xf numFmtId="0" fontId="18" fillId="0" borderId="24" xfId="0" applyFont="1" applyBorder="1" applyAlignment="1">
      <alignment horizontal="center" vertical="center"/>
    </xf>
    <xf numFmtId="164" fontId="18" fillId="14" borderId="24" xfId="5" applyFont="1" applyFill="1" applyBorder="1" applyAlignment="1">
      <alignment horizontal="center" vertical="center"/>
    </xf>
    <xf numFmtId="14" fontId="25" fillId="14" borderId="19" xfId="4" applyNumberFormat="1" applyFont="1" applyFill="1" applyBorder="1" applyAlignment="1">
      <alignment horizontal="center" vertical="center"/>
    </xf>
    <xf numFmtId="49" fontId="25" fillId="14" borderId="19" xfId="4" applyNumberFormat="1" applyFont="1" applyFill="1" applyBorder="1" applyAlignment="1">
      <alignment horizontal="center" vertical="center"/>
    </xf>
    <xf numFmtId="14" fontId="22" fillId="14" borderId="29" xfId="0" applyNumberFormat="1" applyFont="1" applyFill="1" applyBorder="1" applyAlignment="1">
      <alignment horizontal="center" vertical="center"/>
    </xf>
    <xf numFmtId="166" fontId="25" fillId="14" borderId="18" xfId="4" applyFont="1" applyFill="1" applyBorder="1" applyAlignment="1">
      <alignment horizontal="center" vertical="center"/>
    </xf>
    <xf numFmtId="166" fontId="25" fillId="14" borderId="19" xfId="4" applyFont="1" applyFill="1" applyBorder="1" applyAlignment="1">
      <alignment horizontal="center" vertical="center"/>
    </xf>
    <xf numFmtId="49" fontId="25" fillId="14" borderId="34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4" fontId="25" fillId="14" borderId="18" xfId="4" applyNumberFormat="1" applyFont="1" applyFill="1" applyBorder="1" applyAlignment="1">
      <alignment horizontal="center" vertical="center"/>
    </xf>
    <xf numFmtId="49" fontId="25" fillId="14" borderId="18" xfId="4" applyNumberFormat="1" applyFont="1" applyFill="1" applyBorder="1" applyAlignment="1">
      <alignment horizontal="center" vertical="center"/>
    </xf>
    <xf numFmtId="14" fontId="25" fillId="14" borderId="19" xfId="4" applyNumberFormat="1" applyFont="1" applyFill="1" applyBorder="1" applyAlignment="1">
      <alignment vertical="center"/>
    </xf>
    <xf numFmtId="49" fontId="25" fillId="14" borderId="24" xfId="4" applyNumberFormat="1" applyFont="1" applyFill="1" applyBorder="1" applyAlignment="1">
      <alignment horizontal="center" vertical="center"/>
    </xf>
    <xf numFmtId="166" fontId="25" fillId="14" borderId="24" xfId="4" applyFont="1" applyFill="1" applyBorder="1" applyAlignment="1">
      <alignment horizontal="center" vertical="center"/>
    </xf>
    <xf numFmtId="14" fontId="25" fillId="14" borderId="24" xfId="4" applyNumberFormat="1" applyFont="1" applyFill="1" applyBorder="1" applyAlignment="1">
      <alignment horizontal="center" vertical="center"/>
    </xf>
    <xf numFmtId="0" fontId="40" fillId="0" borderId="0" xfId="1" applyFont="1" applyFill="1" applyAlignment="1">
      <alignment horizontal="center" vertical="center"/>
    </xf>
    <xf numFmtId="0" fontId="22" fillId="16" borderId="27" xfId="0" applyFont="1" applyFill="1" applyBorder="1" applyAlignment="1">
      <alignment horizontal="center"/>
    </xf>
    <xf numFmtId="0" fontId="22" fillId="16" borderId="11" xfId="0" applyFont="1" applyFill="1" applyBorder="1" applyAlignment="1">
      <alignment horizontal="center"/>
    </xf>
    <xf numFmtId="0" fontId="22" fillId="16" borderId="26" xfId="0" applyFont="1" applyFill="1" applyBorder="1" applyAlignment="1">
      <alignment horizontal="center"/>
    </xf>
    <xf numFmtId="0" fontId="18" fillId="0" borderId="28" xfId="0" applyFont="1" applyBorder="1" applyAlignment="1">
      <alignment vertical="center" wrapText="1"/>
    </xf>
    <xf numFmtId="1" fontId="18" fillId="0" borderId="29" xfId="3" applyNumberFormat="1" applyFont="1" applyFill="1" applyBorder="1" applyAlignment="1">
      <alignment horizontal="center" vertical="center"/>
    </xf>
    <xf numFmtId="166" fontId="18" fillId="0" borderId="29" xfId="4" applyFont="1" applyFill="1" applyBorder="1" applyAlignment="1">
      <alignment horizontal="center" vertical="center"/>
    </xf>
    <xf numFmtId="169" fontId="18" fillId="0" borderId="29" xfId="4" applyNumberFormat="1" applyFont="1" applyFill="1" applyBorder="1" applyAlignment="1">
      <alignment horizontal="center" vertical="center"/>
    </xf>
    <xf numFmtId="169" fontId="18" fillId="0" borderId="52" xfId="4" applyNumberFormat="1" applyFont="1" applyFill="1" applyBorder="1" applyAlignment="1">
      <alignment horizontal="center" vertical="center"/>
    </xf>
    <xf numFmtId="170" fontId="18" fillId="0" borderId="29" xfId="4" applyNumberFormat="1" applyFont="1" applyFill="1" applyBorder="1" applyAlignment="1">
      <alignment horizontal="center" vertical="center"/>
    </xf>
    <xf numFmtId="166" fontId="18" fillId="0" borderId="40" xfId="4" applyFont="1" applyFill="1" applyBorder="1" applyAlignment="1">
      <alignment horizontal="center" vertical="center"/>
    </xf>
    <xf numFmtId="0" fontId="18" fillId="0" borderId="30" xfId="0" applyFont="1" applyBorder="1" applyAlignment="1">
      <alignment vertical="center" wrapText="1"/>
    </xf>
    <xf numFmtId="0" fontId="18" fillId="0" borderId="30" xfId="0" applyFont="1" applyBorder="1" applyAlignment="1">
      <alignment vertical="center"/>
    </xf>
    <xf numFmtId="166" fontId="18" fillId="0" borderId="19" xfId="4" applyFont="1" applyFill="1" applyBorder="1" applyAlignment="1">
      <alignment horizontal="center" vertical="center"/>
    </xf>
    <xf numFmtId="169" fontId="18" fillId="0" borderId="19" xfId="4" applyNumberFormat="1" applyFont="1" applyFill="1" applyBorder="1" applyAlignment="1">
      <alignment horizontal="center" vertical="center"/>
    </xf>
    <xf numFmtId="166" fontId="18" fillId="0" borderId="35" xfId="4" applyFont="1" applyFill="1" applyBorder="1" applyAlignment="1">
      <alignment horizontal="center" vertical="center"/>
    </xf>
    <xf numFmtId="166" fontId="18" fillId="0" borderId="32" xfId="0" applyNumberFormat="1" applyFont="1" applyBorder="1"/>
    <xf numFmtId="0" fontId="18" fillId="17" borderId="28" xfId="0" applyFont="1" applyFill="1" applyBorder="1" applyAlignment="1">
      <alignment vertical="center" wrapText="1"/>
    </xf>
    <xf numFmtId="0" fontId="18" fillId="17" borderId="30" xfId="0" applyFont="1" applyFill="1" applyBorder="1" applyAlignment="1">
      <alignment vertical="center" wrapText="1"/>
    </xf>
    <xf numFmtId="0" fontId="18" fillId="3" borderId="30" xfId="0" applyFont="1" applyFill="1" applyBorder="1" applyAlignment="1">
      <alignment vertical="center"/>
    </xf>
    <xf numFmtId="0" fontId="18" fillId="17" borderId="30" xfId="0" applyFont="1" applyFill="1" applyBorder="1" applyAlignment="1">
      <alignment vertical="center"/>
    </xf>
    <xf numFmtId="0" fontId="18" fillId="7" borderId="30" xfId="0" applyFont="1" applyFill="1" applyBorder="1" applyAlignment="1">
      <alignment vertical="center"/>
    </xf>
    <xf numFmtId="166" fontId="18" fillId="14" borderId="33" xfId="4" applyFont="1" applyFill="1" applyBorder="1" applyAlignment="1">
      <alignment vertical="center"/>
    </xf>
    <xf numFmtId="166" fontId="18" fillId="14" borderId="34" xfId="4" applyFont="1" applyFill="1" applyBorder="1" applyAlignment="1">
      <alignment vertical="center"/>
    </xf>
    <xf numFmtId="166" fontId="18" fillId="14" borderId="29" xfId="4" applyFont="1" applyFill="1" applyBorder="1" applyAlignment="1">
      <alignment vertical="center"/>
    </xf>
    <xf numFmtId="0" fontId="18" fillId="14" borderId="30" xfId="0" applyFont="1" applyFill="1" applyBorder="1" applyAlignment="1">
      <alignment vertical="center"/>
    </xf>
    <xf numFmtId="14" fontId="18" fillId="14" borderId="35" xfId="0" applyNumberFormat="1" applyFont="1" applyFill="1" applyBorder="1" applyAlignment="1">
      <alignment vertical="center"/>
    </xf>
    <xf numFmtId="166" fontId="18" fillId="14" borderId="19" xfId="4" applyFont="1" applyFill="1" applyBorder="1" applyAlignment="1">
      <alignment horizontal="center" vertical="center"/>
    </xf>
    <xf numFmtId="166" fontId="18" fillId="18" borderId="19" xfId="4" applyFont="1" applyFill="1" applyBorder="1" applyAlignment="1">
      <alignment horizontal="center" vertical="center"/>
    </xf>
    <xf numFmtId="166" fontId="18" fillId="18" borderId="19" xfId="0" applyNumberFormat="1" applyFont="1" applyFill="1" applyBorder="1" applyAlignment="1">
      <alignment horizontal="center" vertical="center"/>
    </xf>
    <xf numFmtId="171" fontId="18" fillId="18" borderId="20" xfId="0" applyNumberFormat="1" applyFont="1" applyFill="1" applyBorder="1" applyAlignment="1">
      <alignment horizontal="right" vertical="center"/>
    </xf>
    <xf numFmtId="14" fontId="18" fillId="14" borderId="19" xfId="4" applyNumberFormat="1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 wrapText="1"/>
    </xf>
    <xf numFmtId="14" fontId="18" fillId="14" borderId="19" xfId="0" applyNumberFormat="1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/>
    </xf>
    <xf numFmtId="14" fontId="18" fillId="14" borderId="24" xfId="0" applyNumberFormat="1" applyFont="1" applyFill="1" applyBorder="1" applyAlignment="1">
      <alignment vertical="center"/>
    </xf>
    <xf numFmtId="0" fontId="18" fillId="14" borderId="24" xfId="0" applyFont="1" applyFill="1" applyBorder="1" applyAlignment="1">
      <alignment horizontal="center" vertical="center" wrapText="1"/>
    </xf>
    <xf numFmtId="166" fontId="18" fillId="14" borderId="24" xfId="4" applyFont="1" applyFill="1" applyBorder="1" applyAlignment="1">
      <alignment horizontal="center" vertical="center"/>
    </xf>
    <xf numFmtId="166" fontId="18" fillId="18" borderId="24" xfId="4" applyFont="1" applyFill="1" applyBorder="1" applyAlignment="1">
      <alignment horizontal="center" vertical="center"/>
    </xf>
    <xf numFmtId="166" fontId="18" fillId="18" borderId="24" xfId="0" applyNumberFormat="1" applyFont="1" applyFill="1" applyBorder="1" applyAlignment="1">
      <alignment horizontal="center" vertical="center"/>
    </xf>
    <xf numFmtId="171" fontId="18" fillId="18" borderId="25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43" fillId="7" borderId="3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2" borderId="6" xfId="0" applyFont="1" applyFill="1" applyBorder="1" applyAlignment="1">
      <alignment horizontal="center" vertical="center" wrapText="1"/>
    </xf>
    <xf numFmtId="0" fontId="22" fillId="13" borderId="6" xfId="0" applyFont="1" applyFill="1" applyBorder="1" applyAlignment="1">
      <alignment horizontal="center" vertical="center" wrapText="1"/>
    </xf>
    <xf numFmtId="168" fontId="21" fillId="3" borderId="4" xfId="0" applyNumberFormat="1" applyFont="1" applyFill="1" applyBorder="1" applyAlignment="1">
      <alignment horizontal="left" vertical="center"/>
    </xf>
    <xf numFmtId="16" fontId="22" fillId="3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43" fillId="9" borderId="5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168" fontId="21" fillId="3" borderId="8" xfId="0" applyNumberFormat="1" applyFont="1" applyFill="1" applyBorder="1" applyAlignment="1">
      <alignment horizontal="left" vertical="center"/>
    </xf>
    <xf numFmtId="0" fontId="22" fillId="3" borderId="9" xfId="0" applyFont="1" applyFill="1" applyBorder="1" applyAlignment="1">
      <alignment horizontal="center" vertical="center" wrapText="1"/>
    </xf>
    <xf numFmtId="166" fontId="21" fillId="4" borderId="4" xfId="4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166" fontId="21" fillId="4" borderId="8" xfId="4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left" vertical="center"/>
    </xf>
    <xf numFmtId="0" fontId="43" fillId="5" borderId="0" xfId="0" applyFont="1" applyFill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43" fillId="5" borderId="10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14" fontId="22" fillId="6" borderId="4" xfId="0" applyNumberFormat="1" applyFont="1" applyFill="1" applyBorder="1" applyAlignment="1">
      <alignment horizontal="left" vertical="center"/>
    </xf>
    <xf numFmtId="0" fontId="22" fillId="6" borderId="0" xfId="0" applyFont="1" applyFill="1" applyAlignment="1">
      <alignment horizontal="center" vertical="center"/>
    </xf>
    <xf numFmtId="0" fontId="43" fillId="7" borderId="11" xfId="0" applyFont="1" applyFill="1" applyBorder="1" applyAlignment="1">
      <alignment horizontal="left" vertical="center"/>
    </xf>
    <xf numFmtId="0" fontId="43" fillId="7" borderId="9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left" vertical="center"/>
    </xf>
    <xf numFmtId="0" fontId="43" fillId="9" borderId="10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2" fillId="10" borderId="8" xfId="0" applyFont="1" applyFill="1" applyBorder="1" applyAlignment="1">
      <alignment horizontal="left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left" vertical="center"/>
    </xf>
    <xf numFmtId="0" fontId="22" fillId="12" borderId="1" xfId="0" applyFont="1" applyFill="1" applyBorder="1" applyAlignment="1">
      <alignment horizontal="left" vertical="center"/>
    </xf>
    <xf numFmtId="0" fontId="22" fillId="12" borderId="2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horizontal="left" vertical="center"/>
    </xf>
    <xf numFmtId="0" fontId="18" fillId="13" borderId="12" xfId="0" applyFont="1" applyFill="1" applyBorder="1" applyAlignment="1">
      <alignment horizontal="center" vertical="center"/>
    </xf>
    <xf numFmtId="0" fontId="22" fillId="13" borderId="9" xfId="0" applyFont="1" applyFill="1" applyBorder="1" applyAlignment="1">
      <alignment horizontal="center" vertical="center"/>
    </xf>
    <xf numFmtId="0" fontId="22" fillId="14" borderId="13" xfId="0" applyFont="1" applyFill="1" applyBorder="1" applyAlignment="1">
      <alignment horizontal="center" vertical="center"/>
    </xf>
    <xf numFmtId="0" fontId="22" fillId="14" borderId="14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left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6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left" vertical="center"/>
    </xf>
    <xf numFmtId="0" fontId="18" fillId="14" borderId="20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left" vertical="center"/>
    </xf>
    <xf numFmtId="14" fontId="18" fillId="14" borderId="20" xfId="0" applyNumberFormat="1" applyFont="1" applyFill="1" applyBorder="1" applyAlignment="1">
      <alignment horizontal="left" vertical="center"/>
    </xf>
    <xf numFmtId="0" fontId="25" fillId="15" borderId="20" xfId="0" applyFont="1" applyFill="1" applyBorder="1" applyAlignment="1">
      <alignment horizontal="left" vertical="center"/>
    </xf>
    <xf numFmtId="0" fontId="18" fillId="11" borderId="20" xfId="0" applyFont="1" applyFill="1" applyBorder="1" applyAlignment="1">
      <alignment horizontal="left" vertical="center"/>
    </xf>
    <xf numFmtId="0" fontId="18" fillId="11" borderId="22" xfId="0" applyFont="1" applyFill="1" applyBorder="1" applyAlignment="1">
      <alignment horizontal="left" vertical="center"/>
    </xf>
    <xf numFmtId="0" fontId="18" fillId="14" borderId="23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22" fillId="14" borderId="26" xfId="0" applyFont="1" applyFill="1" applyBorder="1" applyAlignment="1">
      <alignment horizontal="center"/>
    </xf>
    <xf numFmtId="0" fontId="46" fillId="0" borderId="0" xfId="1" applyFont="1" applyFill="1"/>
    <xf numFmtId="0" fontId="46" fillId="14" borderId="0" xfId="1" applyFont="1" applyFill="1" applyBorder="1"/>
    <xf numFmtId="14" fontId="22" fillId="14" borderId="18" xfId="0" applyNumberFormat="1" applyFont="1" applyFill="1" applyBorder="1" applyAlignment="1">
      <alignment horizontal="center" vertical="center"/>
    </xf>
    <xf numFmtId="14" fontId="25" fillId="14" borderId="48" xfId="4" applyNumberFormat="1" applyFont="1" applyFill="1" applyBorder="1" applyAlignment="1">
      <alignment horizontal="center" vertical="center"/>
    </xf>
    <xf numFmtId="14" fontId="25" fillId="14" borderId="31" xfId="4" applyNumberFormat="1" applyFont="1" applyFill="1" applyBorder="1" applyAlignment="1">
      <alignment vertical="center"/>
    </xf>
    <xf numFmtId="14" fontId="25" fillId="14" borderId="36" xfId="4" applyNumberFormat="1" applyFont="1" applyFill="1" applyBorder="1" applyAlignment="1">
      <alignment vertical="center"/>
    </xf>
    <xf numFmtId="14" fontId="25" fillId="14" borderId="24" xfId="4" applyNumberFormat="1" applyFont="1" applyFill="1" applyBorder="1" applyAlignment="1">
      <alignment vertical="center"/>
    </xf>
    <xf numFmtId="14" fontId="25" fillId="14" borderId="31" xfId="4" applyNumberFormat="1" applyFont="1" applyFill="1" applyBorder="1" applyAlignment="1">
      <alignment horizontal="center" vertical="center"/>
    </xf>
    <xf numFmtId="14" fontId="25" fillId="14" borderId="16" xfId="4" applyNumberFormat="1" applyFont="1" applyFill="1" applyBorder="1" applyAlignment="1">
      <alignment horizontal="center" vertical="center"/>
    </xf>
    <xf numFmtId="14" fontId="25" fillId="14" borderId="20" xfId="4" applyNumberFormat="1" applyFont="1" applyFill="1" applyBorder="1" applyAlignment="1">
      <alignment horizontal="center" vertical="center"/>
    </xf>
    <xf numFmtId="14" fontId="25" fillId="14" borderId="25" xfId="4" applyNumberFormat="1" applyFont="1" applyFill="1" applyBorder="1" applyAlignment="1">
      <alignment horizontal="center" vertical="center"/>
    </xf>
    <xf numFmtId="0" fontId="22" fillId="16" borderId="31" xfId="0" applyFont="1" applyFill="1" applyBorder="1" applyAlignment="1">
      <alignment horizontal="center" vertical="center"/>
    </xf>
    <xf numFmtId="0" fontId="22" fillId="16" borderId="19" xfId="0" applyFont="1" applyFill="1" applyBorder="1" applyAlignment="1">
      <alignment horizontal="center" vertical="center"/>
    </xf>
    <xf numFmtId="0" fontId="22" fillId="16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48" fillId="14" borderId="18" xfId="0" applyNumberFormat="1" applyFont="1" applyFill="1" applyBorder="1" applyAlignment="1">
      <alignment horizontal="center" vertical="center"/>
    </xf>
    <xf numFmtId="0" fontId="48" fillId="14" borderId="18" xfId="0" applyFont="1" applyFill="1" applyBorder="1" applyAlignment="1">
      <alignment horizontal="center" vertical="center"/>
    </xf>
    <xf numFmtId="0" fontId="49" fillId="14" borderId="18" xfId="0" applyFont="1" applyFill="1" applyBorder="1" applyAlignment="1">
      <alignment horizontal="center" vertical="center"/>
    </xf>
    <xf numFmtId="14" fontId="39" fillId="14" borderId="18" xfId="0" applyNumberFormat="1" applyFont="1" applyFill="1" applyBorder="1" applyAlignment="1">
      <alignment horizontal="center" vertical="center"/>
    </xf>
    <xf numFmtId="1" fontId="48" fillId="14" borderId="17" xfId="3" applyNumberFormat="1" applyFont="1" applyFill="1" applyBorder="1" applyAlignment="1">
      <alignment horizontal="center" vertical="center"/>
    </xf>
    <xf numFmtId="164" fontId="48" fillId="0" borderId="18" xfId="5" applyFont="1" applyFill="1" applyBorder="1" applyAlignment="1">
      <alignment horizontal="center" vertical="center"/>
    </xf>
    <xf numFmtId="14" fontId="48" fillId="0" borderId="18" xfId="0" applyNumberFormat="1" applyFont="1" applyBorder="1" applyAlignment="1">
      <alignment horizontal="center" vertical="center"/>
    </xf>
    <xf numFmtId="14" fontId="48" fillId="14" borderId="19" xfId="0" applyNumberFormat="1" applyFont="1" applyFill="1" applyBorder="1" applyAlignment="1">
      <alignment horizontal="center" vertical="center"/>
    </xf>
    <xf numFmtId="0" fontId="48" fillId="14" borderId="19" xfId="0" applyFont="1" applyFill="1" applyBorder="1" applyAlignment="1">
      <alignment horizontal="center" vertical="center"/>
    </xf>
    <xf numFmtId="14" fontId="49" fillId="14" borderId="19" xfId="0" applyNumberFormat="1" applyFont="1" applyFill="1" applyBorder="1" applyAlignment="1">
      <alignment horizontal="center" vertical="center"/>
    </xf>
    <xf numFmtId="0" fontId="39" fillId="14" borderId="19" xfId="0" applyFont="1" applyFill="1" applyBorder="1" applyAlignment="1">
      <alignment horizontal="center" vertical="center"/>
    </xf>
    <xf numFmtId="1" fontId="48" fillId="14" borderId="21" xfId="3" applyNumberFormat="1" applyFont="1" applyFill="1" applyBorder="1" applyAlignment="1">
      <alignment horizontal="center" vertical="center"/>
    </xf>
    <xf numFmtId="164" fontId="48" fillId="0" borderId="19" xfId="5" applyFont="1" applyFill="1" applyBorder="1" applyAlignment="1">
      <alignment horizontal="center" vertical="center"/>
    </xf>
    <xf numFmtId="14" fontId="48" fillId="0" borderId="19" xfId="0" applyNumberFormat="1" applyFont="1" applyBorder="1" applyAlignment="1">
      <alignment horizontal="center" vertical="center"/>
    </xf>
    <xf numFmtId="14" fontId="39" fillId="14" borderId="19" xfId="0" applyNumberFormat="1" applyFont="1" applyFill="1" applyBorder="1" applyAlignment="1">
      <alignment horizontal="center" vertical="center"/>
    </xf>
    <xf numFmtId="164" fontId="48" fillId="0" borderId="34" xfId="5" applyFont="1" applyFill="1" applyBorder="1" applyAlignment="1">
      <alignment horizontal="center" vertical="center"/>
    </xf>
    <xf numFmtId="0" fontId="48" fillId="0" borderId="24" xfId="0" applyFont="1" applyBorder="1"/>
    <xf numFmtId="0" fontId="39" fillId="14" borderId="24" xfId="0" applyFont="1" applyFill="1" applyBorder="1" applyAlignment="1">
      <alignment horizontal="center" vertical="center"/>
    </xf>
    <xf numFmtId="14" fontId="48" fillId="14" borderId="29" xfId="0" applyNumberFormat="1" applyFont="1" applyFill="1" applyBorder="1" applyAlignment="1">
      <alignment horizontal="center" vertical="center"/>
    </xf>
    <xf numFmtId="0" fontId="48" fillId="14" borderId="29" xfId="0" applyFont="1" applyFill="1" applyBorder="1" applyAlignment="1">
      <alignment horizontal="center" vertical="center"/>
    </xf>
    <xf numFmtId="0" fontId="49" fillId="14" borderId="29" xfId="0" applyFont="1" applyFill="1" applyBorder="1" applyAlignment="1">
      <alignment horizontal="center" vertical="center"/>
    </xf>
    <xf numFmtId="14" fontId="39" fillId="14" borderId="29" xfId="0" applyNumberFormat="1" applyFont="1" applyFill="1" applyBorder="1" applyAlignment="1">
      <alignment horizontal="center" vertical="center"/>
    </xf>
    <xf numFmtId="1" fontId="48" fillId="14" borderId="29" xfId="3" applyNumberFormat="1" applyFont="1" applyFill="1" applyBorder="1" applyAlignment="1">
      <alignment horizontal="center" vertical="center"/>
    </xf>
    <xf numFmtId="164" fontId="48" fillId="0" borderId="29" xfId="5" applyFont="1" applyFill="1" applyBorder="1" applyAlignment="1">
      <alignment horizontal="center" vertical="center"/>
    </xf>
    <xf numFmtId="14" fontId="48" fillId="0" borderId="29" xfId="0" applyNumberFormat="1" applyFont="1" applyBorder="1" applyAlignment="1">
      <alignment horizontal="center" vertical="center"/>
    </xf>
    <xf numFmtId="1" fontId="48" fillId="14" borderId="19" xfId="3" applyNumberFormat="1" applyFont="1" applyFill="1" applyBorder="1" applyAlignment="1">
      <alignment horizontal="center" vertical="center"/>
    </xf>
    <xf numFmtId="0" fontId="49" fillId="14" borderId="19" xfId="0" applyFont="1" applyFill="1" applyBorder="1" applyAlignment="1">
      <alignment horizontal="center" vertical="center"/>
    </xf>
    <xf numFmtId="169" fontId="48" fillId="0" borderId="19" xfId="4" applyNumberFormat="1" applyFont="1" applyFill="1" applyBorder="1" applyAlignment="1">
      <alignment horizontal="center" vertical="center"/>
    </xf>
    <xf numFmtId="14" fontId="48" fillId="14" borderId="24" xfId="0" applyNumberFormat="1" applyFont="1" applyFill="1" applyBorder="1" applyAlignment="1">
      <alignment horizontal="center" vertical="center"/>
    </xf>
    <xf numFmtId="0" fontId="48" fillId="14" borderId="24" xfId="0" applyFont="1" applyFill="1" applyBorder="1" applyAlignment="1">
      <alignment horizontal="center" vertical="center"/>
    </xf>
    <xf numFmtId="14" fontId="49" fillId="14" borderId="24" xfId="0" applyNumberFormat="1" applyFont="1" applyFill="1" applyBorder="1" applyAlignment="1">
      <alignment horizontal="center" vertical="center"/>
    </xf>
    <xf numFmtId="1" fontId="48" fillId="14" borderId="23" xfId="3" applyNumberFormat="1" applyFont="1" applyFill="1" applyBorder="1" applyAlignment="1">
      <alignment horizontal="center" vertical="center"/>
    </xf>
    <xf numFmtId="164" fontId="48" fillId="0" borderId="24" xfId="5" applyFont="1" applyFill="1" applyBorder="1" applyAlignment="1">
      <alignment horizontal="center" vertical="center"/>
    </xf>
    <xf numFmtId="14" fontId="48" fillId="0" borderId="24" xfId="0" applyNumberFormat="1" applyFont="1" applyBorder="1" applyAlignment="1">
      <alignment horizontal="center" vertical="center"/>
    </xf>
    <xf numFmtId="49" fontId="49" fillId="14" borderId="18" xfId="0" applyNumberFormat="1" applyFont="1" applyFill="1" applyBorder="1"/>
    <xf numFmtId="49" fontId="49" fillId="14" borderId="18" xfId="0" applyNumberFormat="1" applyFont="1" applyFill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8" xfId="0" applyFont="1" applyBorder="1"/>
    <xf numFmtId="49" fontId="49" fillId="14" borderId="19" xfId="0" applyNumberFormat="1" applyFont="1" applyFill="1" applyBorder="1"/>
    <xf numFmtId="49" fontId="49" fillId="14" borderId="19" xfId="0" applyNumberFormat="1" applyFont="1" applyFill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8" fillId="0" borderId="19" xfId="0" applyFont="1" applyBorder="1"/>
    <xf numFmtId="0" fontId="49" fillId="0" borderId="19" xfId="0" applyFont="1" applyBorder="1"/>
    <xf numFmtId="0" fontId="50" fillId="0" borderId="19" xfId="0" applyFont="1" applyBorder="1" applyAlignment="1">
      <alignment horizontal="center" vertical="center"/>
    </xf>
    <xf numFmtId="49" fontId="48" fillId="14" borderId="19" xfId="0" applyNumberFormat="1" applyFont="1" applyFill="1" applyBorder="1"/>
    <xf numFmtId="49" fontId="48" fillId="14" borderId="33" xfId="0" applyNumberFormat="1" applyFont="1" applyFill="1" applyBorder="1"/>
    <xf numFmtId="49" fontId="49" fillId="14" borderId="33" xfId="0" applyNumberFormat="1" applyFont="1" applyFill="1" applyBorder="1"/>
    <xf numFmtId="0" fontId="49" fillId="0" borderId="33" xfId="0" applyFont="1" applyBorder="1" applyAlignment="1">
      <alignment horizontal="center" vertical="center"/>
    </xf>
    <xf numFmtId="0" fontId="48" fillId="0" borderId="33" xfId="0" applyFont="1" applyBorder="1"/>
    <xf numFmtId="0" fontId="49" fillId="0" borderId="33" xfId="0" applyFont="1" applyBorder="1"/>
    <xf numFmtId="0" fontId="49" fillId="14" borderId="35" xfId="0" applyFont="1" applyFill="1" applyBorder="1"/>
    <xf numFmtId="49" fontId="48" fillId="14" borderId="19" xfId="0" applyNumberFormat="1" applyFont="1" applyFill="1" applyBorder="1" applyAlignment="1">
      <alignment horizontal="center" vertical="center"/>
    </xf>
    <xf numFmtId="0" fontId="48" fillId="14" borderId="35" xfId="0" applyFont="1" applyFill="1" applyBorder="1"/>
    <xf numFmtId="0" fontId="50" fillId="14" borderId="19" xfId="0" applyFont="1" applyFill="1" applyBorder="1" applyAlignment="1">
      <alignment horizontal="center" vertical="center"/>
    </xf>
    <xf numFmtId="49" fontId="48" fillId="14" borderId="33" xfId="0" applyNumberFormat="1" applyFont="1" applyFill="1" applyBorder="1" applyAlignment="1">
      <alignment horizontal="center" vertical="center"/>
    </xf>
    <xf numFmtId="0" fontId="50" fillId="14" borderId="33" xfId="0" applyFont="1" applyFill="1" applyBorder="1" applyAlignment="1">
      <alignment horizontal="center" vertical="center"/>
    </xf>
    <xf numFmtId="0" fontId="48" fillId="14" borderId="47" xfId="0" applyFont="1" applyFill="1" applyBorder="1"/>
    <xf numFmtId="49" fontId="48" fillId="14" borderId="24" xfId="0" applyNumberFormat="1" applyFont="1" applyFill="1" applyBorder="1"/>
    <xf numFmtId="49" fontId="48" fillId="14" borderId="24" xfId="0" applyNumberFormat="1" applyFont="1" applyFill="1" applyBorder="1" applyAlignment="1">
      <alignment horizontal="center" vertical="center"/>
    </xf>
    <xf numFmtId="0" fontId="49" fillId="14" borderId="24" xfId="0" applyFont="1" applyFill="1" applyBorder="1" applyAlignment="1">
      <alignment horizontal="center" vertical="center"/>
    </xf>
    <xf numFmtId="0" fontId="48" fillId="14" borderId="41" xfId="0" applyFont="1" applyFill="1" applyBorder="1"/>
    <xf numFmtId="0" fontId="49" fillId="0" borderId="24" xfId="0" applyFont="1" applyBorder="1"/>
    <xf numFmtId="0" fontId="49" fillId="0" borderId="29" xfId="0" applyFont="1" applyBorder="1" applyAlignment="1">
      <alignment horizontal="center" vertical="center"/>
    </xf>
    <xf numFmtId="49" fontId="48" fillId="0" borderId="19" xfId="0" applyNumberFormat="1" applyFont="1" applyBorder="1"/>
    <xf numFmtId="0" fontId="49" fillId="0" borderId="24" xfId="0" applyFont="1" applyBorder="1" applyAlignment="1">
      <alignment horizontal="center" vertical="center"/>
    </xf>
    <xf numFmtId="49" fontId="48" fillId="0" borderId="24" xfId="0" applyNumberFormat="1" applyFont="1" applyBorder="1"/>
    <xf numFmtId="49" fontId="49" fillId="0" borderId="18" xfId="0" applyNumberFormat="1" applyFont="1" applyBorder="1"/>
    <xf numFmtId="49" fontId="49" fillId="0" borderId="19" xfId="0" applyNumberFormat="1" applyFont="1" applyBorder="1"/>
    <xf numFmtId="0" fontId="49" fillId="14" borderId="33" xfId="0" applyFont="1" applyFill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49" fontId="49" fillId="14" borderId="29" xfId="0" applyNumberFormat="1" applyFont="1" applyFill="1" applyBorder="1"/>
    <xf numFmtId="49" fontId="49" fillId="14" borderId="29" xfId="0" applyNumberFormat="1" applyFont="1" applyFill="1" applyBorder="1" applyAlignment="1">
      <alignment horizontal="center" vertical="center"/>
    </xf>
    <xf numFmtId="0" fontId="49" fillId="0" borderId="40" xfId="0" applyFont="1" applyBorder="1"/>
    <xf numFmtId="0" fontId="49" fillId="0" borderId="29" xfId="0" applyFont="1" applyBorder="1"/>
    <xf numFmtId="0" fontId="22" fillId="14" borderId="6" xfId="0" applyFont="1" applyFill="1" applyBorder="1" applyAlignment="1">
      <alignment horizontal="center"/>
    </xf>
    <xf numFmtId="0" fontId="22" fillId="14" borderId="32" xfId="0" applyFont="1" applyFill="1" applyBorder="1" applyAlignment="1">
      <alignment horizontal="center"/>
    </xf>
    <xf numFmtId="0" fontId="45" fillId="18" borderId="6" xfId="0" applyFont="1" applyFill="1" applyBorder="1" applyAlignment="1">
      <alignment horizontal="center" vertical="center" wrapText="1"/>
    </xf>
    <xf numFmtId="0" fontId="45" fillId="18" borderId="32" xfId="0" applyFont="1" applyFill="1" applyBorder="1" applyAlignment="1">
      <alignment horizontal="center" vertical="center" wrapText="1"/>
    </xf>
    <xf numFmtId="0" fontId="44" fillId="18" borderId="6" xfId="0" applyFont="1" applyFill="1" applyBorder="1" applyAlignment="1">
      <alignment horizontal="left" vertical="center" wrapText="1"/>
    </xf>
    <xf numFmtId="0" fontId="44" fillId="18" borderId="32" xfId="0" applyFont="1" applyFill="1" applyBorder="1" applyAlignment="1">
      <alignment horizontal="left" vertical="center" wrapText="1"/>
    </xf>
    <xf numFmtId="0" fontId="44" fillId="11" borderId="6" xfId="0" applyFont="1" applyFill="1" applyBorder="1" applyAlignment="1">
      <alignment horizontal="left" vertical="center" wrapText="1"/>
    </xf>
    <xf numFmtId="0" fontId="44" fillId="11" borderId="32" xfId="0" applyFont="1" applyFill="1" applyBorder="1" applyAlignment="1">
      <alignment horizontal="left" vertical="center" wrapText="1"/>
    </xf>
    <xf numFmtId="0" fontId="45" fillId="11" borderId="6" xfId="0" applyFont="1" applyFill="1" applyBorder="1" applyAlignment="1">
      <alignment horizontal="center" vertical="center" wrapText="1"/>
    </xf>
    <xf numFmtId="0" fontId="45" fillId="11" borderId="32" xfId="0" applyFont="1" applyFill="1" applyBorder="1" applyAlignment="1">
      <alignment horizontal="center" vertical="center" wrapText="1"/>
    </xf>
    <xf numFmtId="0" fontId="45" fillId="15" borderId="6" xfId="0" applyFont="1" applyFill="1" applyBorder="1" applyAlignment="1">
      <alignment horizontal="center" vertical="center" wrapText="1"/>
    </xf>
    <xf numFmtId="0" fontId="45" fillId="15" borderId="32" xfId="0" applyFont="1" applyFill="1" applyBorder="1" applyAlignment="1">
      <alignment horizontal="center" vertical="center" wrapText="1"/>
    </xf>
    <xf numFmtId="0" fontId="44" fillId="23" borderId="6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5" fillId="23" borderId="6" xfId="0" applyFont="1" applyFill="1" applyBorder="1" applyAlignment="1">
      <alignment horizontal="center" vertical="center" wrapText="1"/>
    </xf>
    <xf numFmtId="0" fontId="45" fillId="23" borderId="32" xfId="0" applyFont="1" applyFill="1" applyBorder="1" applyAlignment="1">
      <alignment horizontal="center" vertical="center" wrapText="1"/>
    </xf>
    <xf numFmtId="0" fontId="44" fillId="15" borderId="6" xfId="0" applyFont="1" applyFill="1" applyBorder="1" applyAlignment="1">
      <alignment horizontal="left" vertical="center" wrapText="1"/>
    </xf>
    <xf numFmtId="0" fontId="44" fillId="15" borderId="32" xfId="0" applyFont="1" applyFill="1" applyBorder="1" applyAlignment="1">
      <alignment horizontal="left" vertical="center" wrapText="1"/>
    </xf>
    <xf numFmtId="0" fontId="44" fillId="21" borderId="6" xfId="0" applyFont="1" applyFill="1" applyBorder="1" applyAlignment="1">
      <alignment horizontal="left" vertical="center" wrapText="1"/>
    </xf>
    <xf numFmtId="0" fontId="44" fillId="21" borderId="32" xfId="0" applyFont="1" applyFill="1" applyBorder="1" applyAlignment="1">
      <alignment horizontal="left" vertical="center" wrapText="1"/>
    </xf>
    <xf numFmtId="0" fontId="45" fillId="21" borderId="6" xfId="0" applyFont="1" applyFill="1" applyBorder="1" applyAlignment="1">
      <alignment horizontal="center" vertical="center" wrapText="1"/>
    </xf>
    <xf numFmtId="0" fontId="45" fillId="21" borderId="32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left" vertical="center" wrapText="1"/>
    </xf>
    <xf numFmtId="0" fontId="44" fillId="4" borderId="32" xfId="0" applyFont="1" applyFill="1" applyBorder="1" applyAlignment="1">
      <alignment horizontal="left" vertical="center" wrapText="1"/>
    </xf>
    <xf numFmtId="0" fontId="45" fillId="4" borderId="6" xfId="0" applyFont="1" applyFill="1" applyBorder="1" applyAlignment="1">
      <alignment horizontal="center" vertical="center" wrapText="1"/>
    </xf>
    <xf numFmtId="0" fontId="45" fillId="4" borderId="32" xfId="0" applyFont="1" applyFill="1" applyBorder="1" applyAlignment="1">
      <alignment horizontal="center" vertical="center" wrapText="1"/>
    </xf>
    <xf numFmtId="0" fontId="44" fillId="8" borderId="6" xfId="0" applyFont="1" applyFill="1" applyBorder="1" applyAlignment="1">
      <alignment horizontal="left" vertical="center" wrapText="1"/>
    </xf>
    <xf numFmtId="0" fontId="44" fillId="8" borderId="32" xfId="0" applyFont="1" applyFill="1" applyBorder="1" applyAlignment="1">
      <alignment horizontal="left" vertical="center" wrapText="1"/>
    </xf>
    <xf numFmtId="0" fontId="45" fillId="8" borderId="6" xfId="0" applyFont="1" applyFill="1" applyBorder="1" applyAlignment="1">
      <alignment horizontal="center" vertical="center" wrapText="1"/>
    </xf>
    <xf numFmtId="0" fontId="45" fillId="8" borderId="32" xfId="0" applyFont="1" applyFill="1" applyBorder="1" applyAlignment="1">
      <alignment horizontal="center" vertical="center" wrapText="1"/>
    </xf>
    <xf numFmtId="0" fontId="44" fillId="22" borderId="6" xfId="0" applyFont="1" applyFill="1" applyBorder="1" applyAlignment="1">
      <alignment horizontal="left" vertical="center" wrapText="1"/>
    </xf>
    <xf numFmtId="0" fontId="44" fillId="22" borderId="32" xfId="0" applyFont="1" applyFill="1" applyBorder="1" applyAlignment="1">
      <alignment horizontal="left" vertical="center" wrapText="1"/>
    </xf>
    <xf numFmtId="0" fontId="45" fillId="22" borderId="6" xfId="0" applyFont="1" applyFill="1" applyBorder="1" applyAlignment="1">
      <alignment horizontal="center" vertical="center" wrapText="1"/>
    </xf>
    <xf numFmtId="0" fontId="45" fillId="22" borderId="32" xfId="0" applyFont="1" applyFill="1" applyBorder="1" applyAlignment="1">
      <alignment horizontal="center" vertical="center" wrapText="1"/>
    </xf>
    <xf numFmtId="0" fontId="44" fillId="17" borderId="6" xfId="0" applyFont="1" applyFill="1" applyBorder="1" applyAlignment="1">
      <alignment horizontal="left" vertical="center" wrapText="1"/>
    </xf>
    <xf numFmtId="0" fontId="44" fillId="17" borderId="32" xfId="0" applyFont="1" applyFill="1" applyBorder="1" applyAlignment="1">
      <alignment horizontal="left" vertical="center" wrapText="1"/>
    </xf>
    <xf numFmtId="0" fontId="45" fillId="17" borderId="6" xfId="0" applyFont="1" applyFill="1" applyBorder="1" applyAlignment="1">
      <alignment horizontal="center" vertical="center" wrapText="1"/>
    </xf>
    <xf numFmtId="0" fontId="45" fillId="17" borderId="32" xfId="0" applyFont="1" applyFill="1" applyBorder="1" applyAlignment="1">
      <alignment horizontal="center" vertical="center" wrapText="1"/>
    </xf>
    <xf numFmtId="0" fontId="44" fillId="16" borderId="6" xfId="0" applyFont="1" applyFill="1" applyBorder="1" applyAlignment="1">
      <alignment horizontal="left" vertical="center" wrapText="1"/>
    </xf>
    <xf numFmtId="0" fontId="44" fillId="16" borderId="32" xfId="0" applyFont="1" applyFill="1" applyBorder="1" applyAlignment="1">
      <alignment horizontal="left" vertical="center" wrapText="1"/>
    </xf>
    <xf numFmtId="0" fontId="45" fillId="16" borderId="6" xfId="0" applyFont="1" applyFill="1" applyBorder="1" applyAlignment="1">
      <alignment horizontal="center" vertical="center" wrapText="1"/>
    </xf>
    <xf numFmtId="0" fontId="45" fillId="16" borderId="32" xfId="0" applyFont="1" applyFill="1" applyBorder="1" applyAlignment="1">
      <alignment horizontal="center" vertical="center" wrapText="1"/>
    </xf>
    <xf numFmtId="0" fontId="22" fillId="14" borderId="31" xfId="0" applyFont="1" applyFill="1" applyBorder="1" applyAlignment="1">
      <alignment horizontal="center" vertical="center"/>
    </xf>
    <xf numFmtId="0" fontId="26" fillId="15" borderId="31" xfId="0" applyFont="1" applyFill="1" applyBorder="1" applyAlignment="1">
      <alignment horizontal="center" vertical="center"/>
    </xf>
    <xf numFmtId="0" fontId="22" fillId="11" borderId="54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2" fillId="8" borderId="54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6" fillId="9" borderId="31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22" fillId="12" borderId="56" xfId="0" applyFont="1" applyFill="1" applyBorder="1" applyAlignment="1">
      <alignment horizontal="center" vertical="center"/>
    </xf>
    <xf numFmtId="0" fontId="22" fillId="12" borderId="57" xfId="0" applyFont="1" applyFill="1" applyBorder="1" applyAlignment="1">
      <alignment horizontal="center" vertical="center"/>
    </xf>
    <xf numFmtId="0" fontId="22" fillId="13" borderId="51" xfId="0" applyFont="1" applyFill="1" applyBorder="1" applyAlignment="1">
      <alignment horizontal="center" vertical="center"/>
    </xf>
    <xf numFmtId="0" fontId="22" fillId="13" borderId="58" xfId="0" applyFont="1" applyFill="1" applyBorder="1" applyAlignment="1">
      <alignment horizontal="center" vertical="center"/>
    </xf>
    <xf numFmtId="0" fontId="17" fillId="20" borderId="11" xfId="0" applyFont="1" applyFill="1" applyBorder="1" applyAlignment="1">
      <alignment horizontal="center"/>
    </xf>
    <xf numFmtId="0" fontId="17" fillId="20" borderId="12" xfId="0" applyFont="1" applyFill="1" applyBorder="1" applyAlignment="1">
      <alignment horizontal="center"/>
    </xf>
    <xf numFmtId="0" fontId="17" fillId="20" borderId="53" xfId="0" applyFont="1" applyFill="1" applyBorder="1" applyAlignment="1">
      <alignment horizontal="center"/>
    </xf>
    <xf numFmtId="0" fontId="17" fillId="14" borderId="11" xfId="0" applyFont="1" applyFill="1" applyBorder="1" applyAlignment="1">
      <alignment horizontal="center"/>
    </xf>
    <xf numFmtId="0" fontId="17" fillId="14" borderId="12" xfId="0" applyFont="1" applyFill="1" applyBorder="1" applyAlignment="1">
      <alignment horizontal="center"/>
    </xf>
    <xf numFmtId="0" fontId="17" fillId="14" borderId="53" xfId="0" applyFont="1" applyFill="1" applyBorder="1" applyAlignment="1">
      <alignment horizontal="center"/>
    </xf>
    <xf numFmtId="0" fontId="43" fillId="7" borderId="7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11" borderId="9" xfId="0" applyFont="1" applyFill="1" applyBorder="1" applyAlignment="1">
      <alignment horizontal="center" vertical="center"/>
    </xf>
    <xf numFmtId="0" fontId="17" fillId="20" borderId="1" xfId="0" applyFont="1" applyFill="1" applyBorder="1" applyAlignment="1">
      <alignment horizontal="center"/>
    </xf>
    <xf numFmtId="0" fontId="17" fillId="20" borderId="2" xfId="0" applyFont="1" applyFill="1" applyBorder="1" applyAlignment="1">
      <alignment horizontal="center"/>
    </xf>
    <xf numFmtId="0" fontId="22" fillId="14" borderId="11" xfId="0" applyFont="1" applyFill="1" applyBorder="1" applyAlignment="1">
      <alignment horizontal="center" vertical="center"/>
    </xf>
    <xf numFmtId="0" fontId="22" fillId="14" borderId="53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3" fillId="24" borderId="30" xfId="0" applyFont="1" applyFill="1" applyBorder="1" applyAlignment="1">
      <alignment horizontal="center" vertical="center"/>
    </xf>
    <xf numFmtId="0" fontId="23" fillId="24" borderId="61" xfId="0" applyFont="1" applyFill="1" applyBorder="1" applyAlignment="1">
      <alignment horizontal="center" vertical="center"/>
    </xf>
    <xf numFmtId="0" fontId="23" fillId="24" borderId="45" xfId="0" applyFont="1" applyFill="1" applyBorder="1" applyAlignment="1">
      <alignment horizontal="center" vertical="center"/>
    </xf>
    <xf numFmtId="0" fontId="18" fillId="14" borderId="33" xfId="0" applyFont="1" applyFill="1" applyBorder="1" applyAlignment="1">
      <alignment horizontal="center" vertical="center"/>
    </xf>
    <xf numFmtId="0" fontId="18" fillId="14" borderId="34" xfId="0" applyFont="1" applyFill="1" applyBorder="1" applyAlignment="1">
      <alignment horizontal="center" vertical="center"/>
    </xf>
    <xf numFmtId="0" fontId="18" fillId="14" borderId="29" xfId="0" applyFont="1" applyFill="1" applyBorder="1" applyAlignment="1">
      <alignment horizontal="center" vertical="center"/>
    </xf>
    <xf numFmtId="166" fontId="18" fillId="14" borderId="33" xfId="4" applyFont="1" applyFill="1" applyBorder="1" applyAlignment="1">
      <alignment horizontal="center" vertical="center"/>
    </xf>
    <xf numFmtId="166" fontId="18" fillId="14" borderId="34" xfId="4" applyFont="1" applyFill="1" applyBorder="1" applyAlignment="1">
      <alignment horizontal="center" vertical="center"/>
    </xf>
    <xf numFmtId="166" fontId="18" fillId="14" borderId="29" xfId="4" applyFont="1" applyFill="1" applyBorder="1" applyAlignment="1">
      <alignment horizontal="center" vertical="center"/>
    </xf>
    <xf numFmtId="166" fontId="18" fillId="18" borderId="33" xfId="4" applyFont="1" applyFill="1" applyBorder="1" applyAlignment="1">
      <alignment horizontal="center" vertical="center"/>
    </xf>
    <xf numFmtId="166" fontId="18" fillId="18" borderId="34" xfId="4" applyFont="1" applyFill="1" applyBorder="1" applyAlignment="1">
      <alignment horizontal="center" vertical="center"/>
    </xf>
    <xf numFmtId="166" fontId="18" fillId="18" borderId="29" xfId="4" applyFont="1" applyFill="1" applyBorder="1" applyAlignment="1">
      <alignment horizontal="center" vertical="center"/>
    </xf>
    <xf numFmtId="166" fontId="18" fillId="18" borderId="33" xfId="0" applyNumberFormat="1" applyFont="1" applyFill="1" applyBorder="1" applyAlignment="1">
      <alignment horizontal="center" vertical="center"/>
    </xf>
    <xf numFmtId="166" fontId="18" fillId="18" borderId="29" xfId="0" applyNumberFormat="1" applyFont="1" applyFill="1" applyBorder="1" applyAlignment="1">
      <alignment horizontal="center" vertical="center"/>
    </xf>
    <xf numFmtId="171" fontId="18" fillId="18" borderId="22" xfId="0" applyNumberFormat="1" applyFont="1" applyFill="1" applyBorder="1" applyAlignment="1">
      <alignment horizontal="center" vertical="center"/>
    </xf>
    <xf numFmtId="171" fontId="18" fillId="18" borderId="43" xfId="0" applyNumberFormat="1" applyFont="1" applyFill="1" applyBorder="1" applyAlignment="1">
      <alignment horizontal="center" vertical="center"/>
    </xf>
    <xf numFmtId="14" fontId="18" fillId="14" borderId="33" xfId="0" applyNumberFormat="1" applyFont="1" applyFill="1" applyBorder="1" applyAlignment="1">
      <alignment horizontal="center" vertical="center"/>
    </xf>
    <xf numFmtId="14" fontId="18" fillId="14" borderId="34" xfId="0" applyNumberFormat="1" applyFont="1" applyFill="1" applyBorder="1" applyAlignment="1">
      <alignment horizontal="center" vertical="center"/>
    </xf>
    <xf numFmtId="14" fontId="18" fillId="14" borderId="29" xfId="0" applyNumberFormat="1" applyFont="1" applyFill="1" applyBorder="1" applyAlignment="1">
      <alignment horizontal="center" vertical="center"/>
    </xf>
    <xf numFmtId="166" fontId="18" fillId="18" borderId="34" xfId="0" applyNumberFormat="1" applyFont="1" applyFill="1" applyBorder="1" applyAlignment="1">
      <alignment horizontal="center" vertical="center"/>
    </xf>
    <xf numFmtId="171" fontId="18" fillId="18" borderId="60" xfId="0" applyNumberFormat="1" applyFont="1" applyFill="1" applyBorder="1" applyAlignment="1">
      <alignment horizontal="center" vertical="center"/>
    </xf>
    <xf numFmtId="166" fontId="18" fillId="14" borderId="33" xfId="0" applyNumberFormat="1" applyFont="1" applyFill="1" applyBorder="1" applyAlignment="1">
      <alignment horizontal="center" vertical="center"/>
    </xf>
    <xf numFmtId="0" fontId="19" fillId="6" borderId="1" xfId="1" applyFont="1" applyFill="1" applyBorder="1" applyAlignment="1">
      <alignment horizontal="center" vertical="center" wrapText="1"/>
    </xf>
    <xf numFmtId="0" fontId="19" fillId="6" borderId="8" xfId="1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6" borderId="10" xfId="0" applyFont="1" applyFill="1" applyBorder="1" applyAlignment="1">
      <alignment horizontal="center" vertical="center"/>
    </xf>
    <xf numFmtId="0" fontId="41" fillId="6" borderId="9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17" fillId="10" borderId="8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22" fillId="0" borderId="4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/>
    </xf>
    <xf numFmtId="0" fontId="18" fillId="14" borderId="2" xfId="0" applyFont="1" applyFill="1" applyBorder="1" applyAlignment="1">
      <alignment horizontal="center"/>
    </xf>
    <xf numFmtId="0" fontId="18" fillId="14" borderId="3" xfId="0" applyFont="1" applyFill="1" applyBorder="1" applyAlignment="1">
      <alignment horizontal="center"/>
    </xf>
    <xf numFmtId="0" fontId="18" fillId="14" borderId="4" xfId="0" applyFont="1" applyFill="1" applyBorder="1" applyAlignment="1">
      <alignment horizontal="center"/>
    </xf>
    <xf numFmtId="0" fontId="18" fillId="14" borderId="0" xfId="0" applyFont="1" applyFill="1" applyAlignment="1">
      <alignment horizontal="center"/>
    </xf>
    <xf numFmtId="0" fontId="18" fillId="14" borderId="5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18" fillId="14" borderId="10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9" fillId="14" borderId="48" xfId="1" applyFont="1" applyFill="1" applyBorder="1" applyAlignment="1">
      <alignment horizontal="center" vertical="center"/>
    </xf>
    <xf numFmtId="0" fontId="19" fillId="14" borderId="18" xfId="1" applyFont="1" applyFill="1" applyBorder="1" applyAlignment="1">
      <alignment horizontal="center" vertical="center"/>
    </xf>
    <xf numFmtId="0" fontId="19" fillId="14" borderId="36" xfId="1" applyFont="1" applyFill="1" applyBorder="1" applyAlignment="1">
      <alignment horizontal="center" vertical="center"/>
    </xf>
    <xf numFmtId="0" fontId="19" fillId="14" borderId="24" xfId="1" applyFont="1" applyFill="1" applyBorder="1" applyAlignment="1">
      <alignment horizontal="center" vertical="center"/>
    </xf>
    <xf numFmtId="14" fontId="20" fillId="14" borderId="18" xfId="0" applyNumberFormat="1" applyFont="1" applyFill="1" applyBorder="1" applyAlignment="1">
      <alignment horizontal="center" vertical="center" wrapText="1"/>
    </xf>
    <xf numFmtId="14" fontId="20" fillId="14" borderId="24" xfId="0" applyNumberFormat="1" applyFont="1" applyFill="1" applyBorder="1" applyAlignment="1">
      <alignment horizontal="center" vertical="center" wrapText="1"/>
    </xf>
    <xf numFmtId="0" fontId="21" fillId="14" borderId="62" xfId="0" applyFont="1" applyFill="1" applyBorder="1" applyAlignment="1">
      <alignment horizontal="center" vertical="center"/>
    </xf>
    <xf numFmtId="0" fontId="21" fillId="14" borderId="39" xfId="0" applyFont="1" applyFill="1" applyBorder="1" applyAlignment="1">
      <alignment horizontal="center" vertical="center"/>
    </xf>
    <xf numFmtId="168" fontId="21" fillId="14" borderId="18" xfId="0" applyNumberFormat="1" applyFont="1" applyFill="1" applyBorder="1" applyAlignment="1">
      <alignment horizontal="center" vertical="center" wrapText="1"/>
    </xf>
    <xf numFmtId="168" fontId="21" fillId="14" borderId="24" xfId="0" applyNumberFormat="1" applyFont="1" applyFill="1" applyBorder="1" applyAlignment="1">
      <alignment horizontal="center" vertical="center" wrapText="1"/>
    </xf>
    <xf numFmtId="168" fontId="21" fillId="14" borderId="62" xfId="0" applyNumberFormat="1" applyFont="1" applyFill="1" applyBorder="1" applyAlignment="1">
      <alignment horizontal="center" vertical="center"/>
    </xf>
    <xf numFmtId="168" fontId="21" fillId="14" borderId="39" xfId="0" applyNumberFormat="1" applyFont="1" applyFill="1" applyBorder="1" applyAlignment="1">
      <alignment horizontal="center" vertical="center"/>
    </xf>
    <xf numFmtId="172" fontId="21" fillId="14" borderId="18" xfId="0" applyNumberFormat="1" applyFont="1" applyFill="1" applyBorder="1" applyAlignment="1">
      <alignment horizontal="center" vertical="center"/>
    </xf>
    <xf numFmtId="172" fontId="21" fillId="14" borderId="2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4" fillId="16" borderId="50" xfId="0" applyFont="1" applyFill="1" applyBorder="1" applyAlignment="1">
      <alignment horizontal="center" vertical="center"/>
    </xf>
    <xf numFmtId="0" fontId="24" fillId="16" borderId="30" xfId="0" applyFont="1" applyFill="1" applyBorder="1" applyAlignment="1">
      <alignment horizontal="center" vertical="center"/>
    </xf>
    <xf numFmtId="0" fontId="24" fillId="16" borderId="56" xfId="0" applyFont="1" applyFill="1" applyBorder="1" applyAlignment="1">
      <alignment horizontal="center" vertical="center"/>
    </xf>
    <xf numFmtId="0" fontId="24" fillId="16" borderId="51" xfId="0" applyFont="1" applyFill="1" applyBorder="1" applyAlignment="1">
      <alignment horizontal="center" vertical="center"/>
    </xf>
    <xf numFmtId="164" fontId="22" fillId="14" borderId="16" xfId="5" applyFont="1" applyFill="1" applyBorder="1" applyAlignment="1">
      <alignment horizontal="center" vertical="center"/>
    </xf>
    <xf numFmtId="164" fontId="22" fillId="14" borderId="20" xfId="5" applyFont="1" applyFill="1" applyBorder="1" applyAlignment="1">
      <alignment horizontal="center" vertical="center"/>
    </xf>
    <xf numFmtId="164" fontId="22" fillId="14" borderId="22" xfId="5" applyFont="1" applyFill="1" applyBorder="1" applyAlignment="1">
      <alignment horizontal="center" vertical="center"/>
    </xf>
    <xf numFmtId="164" fontId="22" fillId="14" borderId="25" xfId="5" applyFont="1" applyFill="1" applyBorder="1" applyAlignment="1">
      <alignment horizontal="center" vertical="center"/>
    </xf>
    <xf numFmtId="0" fontId="24" fillId="16" borderId="28" xfId="0" applyFont="1" applyFill="1" applyBorder="1" applyAlignment="1">
      <alignment horizontal="center" vertical="center"/>
    </xf>
    <xf numFmtId="14" fontId="25" fillId="14" borderId="33" xfId="4" applyNumberFormat="1" applyFont="1" applyFill="1" applyBorder="1" applyAlignment="1">
      <alignment horizontal="center" vertical="center"/>
    </xf>
    <xf numFmtId="14" fontId="25" fillId="14" borderId="39" xfId="4" applyNumberFormat="1" applyFont="1" applyFill="1" applyBorder="1" applyAlignment="1">
      <alignment horizontal="center" vertical="center"/>
    </xf>
    <xf numFmtId="0" fontId="24" fillId="16" borderId="48" xfId="0" applyFont="1" applyFill="1" applyBorder="1" applyAlignment="1">
      <alignment horizontal="center" vertical="center"/>
    </xf>
    <xf numFmtId="0" fontId="24" fillId="16" borderId="31" xfId="0" applyFont="1" applyFill="1" applyBorder="1" applyAlignment="1">
      <alignment horizontal="center" vertical="center"/>
    </xf>
    <xf numFmtId="0" fontId="24" fillId="16" borderId="54" xfId="0" applyFont="1" applyFill="1" applyBorder="1" applyAlignment="1">
      <alignment horizontal="center" vertical="center"/>
    </xf>
    <xf numFmtId="0" fontId="24" fillId="16" borderId="36" xfId="0" applyFont="1" applyFill="1" applyBorder="1" applyAlignment="1">
      <alignment horizontal="center" vertical="center"/>
    </xf>
    <xf numFmtId="164" fontId="22" fillId="14" borderId="59" xfId="5" applyFont="1" applyFill="1" applyBorder="1" applyAlignment="1">
      <alignment horizontal="center" vertical="center"/>
    </xf>
    <xf numFmtId="164" fontId="22" fillId="14" borderId="45" xfId="5" applyFont="1" applyFill="1" applyBorder="1" applyAlignment="1">
      <alignment horizontal="center" vertical="center"/>
    </xf>
    <xf numFmtId="164" fontId="22" fillId="14" borderId="58" xfId="5" applyFont="1" applyFill="1" applyBorder="1" applyAlignment="1">
      <alignment horizontal="center" vertical="center"/>
    </xf>
    <xf numFmtId="14" fontId="25" fillId="14" borderId="29" xfId="4" applyNumberFormat="1" applyFont="1" applyFill="1" applyBorder="1" applyAlignment="1">
      <alignment horizontal="center" vertical="center"/>
    </xf>
    <xf numFmtId="0" fontId="19" fillId="14" borderId="54" xfId="1" applyFont="1" applyFill="1" applyBorder="1" applyAlignment="1">
      <alignment horizontal="center" vertical="center"/>
    </xf>
    <xf numFmtId="0" fontId="19" fillId="14" borderId="33" xfId="1" applyFont="1" applyFill="1" applyBorder="1" applyAlignment="1">
      <alignment horizontal="center" vertical="center"/>
    </xf>
    <xf numFmtId="14" fontId="20" fillId="14" borderId="33" xfId="0" applyNumberFormat="1" applyFont="1" applyFill="1" applyBorder="1" applyAlignment="1">
      <alignment horizontal="center" vertical="center" wrapText="1"/>
    </xf>
    <xf numFmtId="0" fontId="21" fillId="14" borderId="34" xfId="0" applyFont="1" applyFill="1" applyBorder="1" applyAlignment="1">
      <alignment horizontal="center" vertical="center"/>
    </xf>
    <xf numFmtId="168" fontId="21" fillId="14" borderId="18" xfId="0" applyNumberFormat="1" applyFont="1" applyFill="1" applyBorder="1" applyAlignment="1">
      <alignment horizontal="center" vertical="center"/>
    </xf>
    <xf numFmtId="168" fontId="21" fillId="14" borderId="33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20" fillId="14" borderId="18" xfId="3" applyFont="1" applyFill="1" applyBorder="1" applyAlignment="1">
      <alignment horizontal="center" vertical="center"/>
    </xf>
    <xf numFmtId="165" fontId="20" fillId="14" borderId="19" xfId="3" applyFont="1" applyFill="1" applyBorder="1" applyAlignment="1">
      <alignment horizontal="center" vertical="center"/>
    </xf>
    <xf numFmtId="165" fontId="20" fillId="14" borderId="33" xfId="3" applyFont="1" applyFill="1" applyBorder="1" applyAlignment="1">
      <alignment horizontal="center" vertical="center"/>
    </xf>
    <xf numFmtId="164" fontId="20" fillId="14" borderId="16" xfId="5" applyFont="1" applyFill="1" applyBorder="1" applyAlignment="1">
      <alignment horizontal="center" vertical="center"/>
    </xf>
    <xf numFmtId="164" fontId="20" fillId="14" borderId="20" xfId="5" applyFont="1" applyFill="1" applyBorder="1" applyAlignment="1">
      <alignment horizontal="center" vertical="center"/>
    </xf>
    <xf numFmtId="164" fontId="20" fillId="14" borderId="22" xfId="5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9" fillId="14" borderId="0" xfId="0" applyFont="1" applyFill="1" applyAlignment="1">
      <alignment horizontal="center"/>
    </xf>
    <xf numFmtId="0" fontId="9" fillId="14" borderId="5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/>
    </xf>
    <xf numFmtId="165" fontId="20" fillId="14" borderId="29" xfId="3" applyFont="1" applyFill="1" applyBorder="1" applyAlignment="1">
      <alignment horizontal="center" vertical="center"/>
    </xf>
    <xf numFmtId="165" fontId="20" fillId="14" borderId="24" xfId="3" applyFont="1" applyFill="1" applyBorder="1" applyAlignment="1">
      <alignment horizontal="center" vertical="center"/>
    </xf>
    <xf numFmtId="0" fontId="24" fillId="16" borderId="49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168" fontId="21" fillId="14" borderId="29" xfId="0" applyNumberFormat="1" applyFont="1" applyFill="1" applyBorder="1" applyAlignment="1">
      <alignment horizontal="center" vertical="center"/>
    </xf>
    <xf numFmtId="165" fontId="20" fillId="14" borderId="16" xfId="3" applyFont="1" applyFill="1" applyBorder="1" applyAlignment="1">
      <alignment horizontal="center" vertical="center"/>
    </xf>
    <xf numFmtId="165" fontId="20" fillId="14" borderId="43" xfId="3" applyFont="1" applyFill="1" applyBorder="1" applyAlignment="1">
      <alignment horizontal="center" vertical="center"/>
    </xf>
    <xf numFmtId="165" fontId="20" fillId="14" borderId="20" xfId="3" applyFont="1" applyFill="1" applyBorder="1" applyAlignment="1">
      <alignment horizontal="center" vertical="center"/>
    </xf>
    <xf numFmtId="165" fontId="20" fillId="14" borderId="25" xfId="3" applyFont="1" applyFill="1" applyBorder="1" applyAlignment="1">
      <alignment horizontal="center" vertical="center"/>
    </xf>
    <xf numFmtId="172" fontId="21" fillId="14" borderId="33" xfId="0" applyNumberFormat="1" applyFont="1" applyFill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wrapText="1"/>
    </xf>
    <xf numFmtId="168" fontId="21" fillId="14" borderId="34" xfId="0" applyNumberFormat="1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 wrapText="1"/>
    </xf>
    <xf numFmtId="0" fontId="21" fillId="14" borderId="33" xfId="0" applyFont="1" applyFill="1" applyBorder="1" applyAlignment="1">
      <alignment horizontal="center" vertical="center" wrapText="1"/>
    </xf>
    <xf numFmtId="165" fontId="39" fillId="14" borderId="18" xfId="3" applyFont="1" applyFill="1" applyBorder="1" applyAlignment="1">
      <alignment horizontal="center" vertical="center"/>
    </xf>
    <xf numFmtId="165" fontId="39" fillId="14" borderId="19" xfId="3" applyFont="1" applyFill="1" applyBorder="1" applyAlignment="1">
      <alignment horizontal="center" vertical="center"/>
    </xf>
    <xf numFmtId="165" fontId="39" fillId="14" borderId="33" xfId="3" applyFont="1" applyFill="1" applyBorder="1" applyAlignment="1">
      <alignment horizontal="center" vertical="center"/>
    </xf>
    <xf numFmtId="165" fontId="39" fillId="14" borderId="24" xfId="3" applyFont="1" applyFill="1" applyBorder="1" applyAlignment="1">
      <alignment horizontal="center" vertical="center"/>
    </xf>
    <xf numFmtId="164" fontId="39" fillId="14" borderId="16" xfId="5" applyFont="1" applyFill="1" applyBorder="1" applyAlignment="1">
      <alignment horizontal="center" vertical="center"/>
    </xf>
    <xf numFmtId="164" fontId="39" fillId="14" borderId="20" xfId="5" applyFont="1" applyFill="1" applyBorder="1" applyAlignment="1">
      <alignment horizontal="center" vertical="center"/>
    </xf>
    <xf numFmtId="164" fontId="39" fillId="14" borderId="22" xfId="5" applyFont="1" applyFill="1" applyBorder="1" applyAlignment="1">
      <alignment horizontal="center" vertical="center"/>
    </xf>
    <xf numFmtId="164" fontId="39" fillId="14" borderId="25" xfId="5" applyFont="1" applyFill="1" applyBorder="1" applyAlignment="1">
      <alignment horizontal="center" vertical="center"/>
    </xf>
    <xf numFmtId="165" fontId="39" fillId="14" borderId="29" xfId="3" applyFont="1" applyFill="1" applyBorder="1" applyAlignment="1">
      <alignment horizontal="center" vertical="center"/>
    </xf>
    <xf numFmtId="164" fontId="39" fillId="14" borderId="43" xfId="5" applyFont="1" applyFill="1" applyBorder="1" applyAlignment="1">
      <alignment horizontal="center" vertical="center"/>
    </xf>
    <xf numFmtId="0" fontId="17" fillId="6" borderId="48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9" fillId="0" borderId="97" xfId="0" applyFont="1" applyBorder="1" applyAlignment="1">
      <alignment horizontal="center"/>
    </xf>
    <xf numFmtId="0" fontId="9" fillId="0" borderId="93" xfId="0" applyFont="1" applyBorder="1" applyAlignment="1">
      <alignment horizontal="center"/>
    </xf>
    <xf numFmtId="0" fontId="9" fillId="0" borderId="98" xfId="0" applyFont="1" applyBorder="1" applyAlignment="1">
      <alignment horizontal="center"/>
    </xf>
    <xf numFmtId="0" fontId="9" fillId="0" borderId="99" xfId="0" applyFont="1" applyBorder="1" applyAlignment="1">
      <alignment horizontal="center"/>
    </xf>
    <xf numFmtId="0" fontId="9" fillId="0" borderId="100" xfId="0" applyFont="1" applyBorder="1" applyAlignment="1">
      <alignment horizontal="center"/>
    </xf>
    <xf numFmtId="0" fontId="9" fillId="0" borderId="101" xfId="0" applyFont="1" applyBorder="1" applyAlignment="1">
      <alignment horizontal="center"/>
    </xf>
    <xf numFmtId="0" fontId="9" fillId="0" borderId="94" xfId="0" applyFont="1" applyBorder="1" applyAlignment="1">
      <alignment horizontal="center"/>
    </xf>
    <xf numFmtId="0" fontId="9" fillId="0" borderId="102" xfId="0" applyFont="1" applyBorder="1" applyAlignment="1">
      <alignment horizontal="center"/>
    </xf>
    <xf numFmtId="0" fontId="19" fillId="14" borderId="56" xfId="1" applyFont="1" applyFill="1" applyBorder="1" applyAlignment="1">
      <alignment horizontal="center" vertical="center"/>
    </xf>
    <xf numFmtId="0" fontId="19" fillId="14" borderId="37" xfId="1" applyFont="1" applyFill="1" applyBorder="1" applyAlignment="1">
      <alignment horizontal="center" vertical="center"/>
    </xf>
    <xf numFmtId="0" fontId="19" fillId="14" borderId="4" xfId="1" applyFont="1" applyFill="1" applyBorder="1" applyAlignment="1">
      <alignment horizontal="center" vertical="center"/>
    </xf>
    <xf numFmtId="0" fontId="19" fillId="14" borderId="65" xfId="1" applyFont="1" applyFill="1" applyBorder="1" applyAlignment="1">
      <alignment horizontal="center" vertical="center"/>
    </xf>
    <xf numFmtId="14" fontId="22" fillId="14" borderId="33" xfId="0" applyNumberFormat="1" applyFont="1" applyFill="1" applyBorder="1" applyAlignment="1">
      <alignment horizontal="center" vertical="center" wrapText="1"/>
    </xf>
    <xf numFmtId="14" fontId="22" fillId="14" borderId="34" xfId="0" applyNumberFormat="1" applyFont="1" applyFill="1" applyBorder="1" applyAlignment="1">
      <alignment horizontal="center" vertical="center" wrapText="1"/>
    </xf>
    <xf numFmtId="0" fontId="26" fillId="14" borderId="33" xfId="0" applyFont="1" applyFill="1" applyBorder="1" applyAlignment="1">
      <alignment horizontal="center" vertical="center"/>
    </xf>
    <xf numFmtId="0" fontId="26" fillId="14" borderId="34" xfId="0" applyFont="1" applyFill="1" applyBorder="1" applyAlignment="1">
      <alignment horizontal="center" vertical="center"/>
    </xf>
    <xf numFmtId="168" fontId="26" fillId="14" borderId="33" xfId="0" applyNumberFormat="1" applyFont="1" applyFill="1" applyBorder="1" applyAlignment="1">
      <alignment horizontal="center" vertical="center"/>
    </xf>
    <xf numFmtId="168" fontId="26" fillId="14" borderId="34" xfId="0" applyNumberFormat="1" applyFont="1" applyFill="1" applyBorder="1" applyAlignment="1">
      <alignment horizontal="center" vertical="center"/>
    </xf>
    <xf numFmtId="172" fontId="26" fillId="14" borderId="33" xfId="0" applyNumberFormat="1" applyFont="1" applyFill="1" applyBorder="1" applyAlignment="1">
      <alignment horizontal="center" vertical="center"/>
    </xf>
    <xf numFmtId="172" fontId="26" fillId="14" borderId="34" xfId="0" applyNumberFormat="1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horizontal="center" vertical="center"/>
    </xf>
    <xf numFmtId="0" fontId="26" fillId="16" borderId="48" xfId="0" applyFont="1" applyFill="1" applyBorder="1" applyAlignment="1">
      <alignment horizontal="center" vertical="center"/>
    </xf>
    <xf numFmtId="0" fontId="26" fillId="16" borderId="31" xfId="0" applyFont="1" applyFill="1" applyBorder="1" applyAlignment="1">
      <alignment horizontal="center" vertical="center"/>
    </xf>
    <xf numFmtId="0" fontId="26" fillId="16" borderId="36" xfId="0" applyFont="1" applyFill="1" applyBorder="1" applyAlignment="1">
      <alignment horizontal="center" vertical="center"/>
    </xf>
    <xf numFmtId="164" fontId="22" fillId="14" borderId="93" xfId="5" applyFont="1" applyFill="1" applyBorder="1" applyAlignment="1">
      <alignment horizontal="center" vertical="center"/>
    </xf>
    <xf numFmtId="164" fontId="22" fillId="14" borderId="0" xfId="5" applyFont="1" applyFill="1" applyBorder="1" applyAlignment="1">
      <alignment horizontal="center" vertical="center"/>
    </xf>
    <xf numFmtId="164" fontId="22" fillId="14" borderId="94" xfId="5" applyFont="1" applyFill="1" applyBorder="1" applyAlignment="1">
      <alignment horizontal="center" vertical="center"/>
    </xf>
    <xf numFmtId="0" fontId="26" fillId="16" borderId="95" xfId="0" applyFont="1" applyFill="1" applyBorder="1" applyAlignment="1">
      <alignment horizontal="center" vertical="center"/>
    </xf>
    <xf numFmtId="0" fontId="26" fillId="16" borderId="96" xfId="0" applyFont="1" applyFill="1" applyBorder="1" applyAlignment="1">
      <alignment horizontal="center" vertical="center"/>
    </xf>
    <xf numFmtId="0" fontId="26" fillId="16" borderId="63" xfId="0" applyFont="1" applyFill="1" applyBorder="1" applyAlignment="1">
      <alignment horizontal="center" vertical="center"/>
    </xf>
    <xf numFmtId="0" fontId="26" fillId="16" borderId="55" xfId="0" applyFont="1" applyFill="1" applyBorder="1" applyAlignment="1">
      <alignment horizontal="center" vertical="center"/>
    </xf>
    <xf numFmtId="0" fontId="26" fillId="16" borderId="64" xfId="0" applyFont="1" applyFill="1" applyBorder="1" applyAlignment="1">
      <alignment horizontal="center" vertical="center"/>
    </xf>
    <xf numFmtId="0" fontId="47" fillId="14" borderId="48" xfId="0" applyFont="1" applyFill="1" applyBorder="1" applyAlignment="1">
      <alignment horizontal="center" vertical="center"/>
    </xf>
    <xf numFmtId="0" fontId="47" fillId="14" borderId="49" xfId="0" applyFont="1" applyFill="1" applyBorder="1" applyAlignment="1">
      <alignment horizontal="center" vertical="center"/>
    </xf>
    <xf numFmtId="0" fontId="47" fillId="14" borderId="31" xfId="0" applyFont="1" applyFill="1" applyBorder="1" applyAlignment="1">
      <alignment horizontal="center" vertical="center"/>
    </xf>
    <xf numFmtId="0" fontId="47" fillId="14" borderId="36" xfId="0" applyFont="1" applyFill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/>
    </xf>
    <xf numFmtId="14" fontId="49" fillId="0" borderId="29" xfId="0" applyNumberFormat="1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66" fontId="49" fillId="0" borderId="62" xfId="4" applyFont="1" applyFill="1" applyBorder="1" applyAlignment="1">
      <alignment horizontal="center" vertical="center"/>
    </xf>
    <xf numFmtId="166" fontId="49" fillId="0" borderId="34" xfId="4" applyFont="1" applyFill="1" applyBorder="1" applyAlignment="1">
      <alignment horizontal="center" vertical="center"/>
    </xf>
    <xf numFmtId="166" fontId="49" fillId="0" borderId="39" xfId="4" applyFont="1" applyFill="1" applyBorder="1" applyAlignment="1">
      <alignment horizontal="center" vertical="center"/>
    </xf>
    <xf numFmtId="14" fontId="49" fillId="0" borderId="16" xfId="0" applyNumberFormat="1" applyFont="1" applyBorder="1" applyAlignment="1">
      <alignment horizontal="center" vertical="center"/>
    </xf>
    <xf numFmtId="14" fontId="49" fillId="0" borderId="43" xfId="0" applyNumberFormat="1" applyFont="1" applyBorder="1" applyAlignment="1">
      <alignment horizontal="center" vertical="center"/>
    </xf>
    <xf numFmtId="14" fontId="49" fillId="0" borderId="20" xfId="0" applyNumberFormat="1" applyFont="1" applyBorder="1" applyAlignment="1">
      <alignment horizontal="center" vertical="center"/>
    </xf>
    <xf numFmtId="14" fontId="49" fillId="0" borderId="22" xfId="0" applyNumberFormat="1" applyFont="1" applyBorder="1" applyAlignment="1">
      <alignment horizontal="center" vertical="center"/>
    </xf>
    <xf numFmtId="14" fontId="49" fillId="0" borderId="25" xfId="0" applyNumberFormat="1" applyFont="1" applyBorder="1" applyAlignment="1">
      <alignment horizontal="center" vertical="center"/>
    </xf>
    <xf numFmtId="0" fontId="47" fillId="14" borderId="70" xfId="0" applyFont="1" applyFill="1" applyBorder="1" applyAlignment="1">
      <alignment horizontal="center" vertical="center"/>
    </xf>
    <xf numFmtId="0" fontId="47" fillId="14" borderId="65" xfId="0" applyFont="1" applyFill="1" applyBorder="1" applyAlignment="1">
      <alignment horizontal="center" vertical="center"/>
    </xf>
    <xf numFmtId="0" fontId="47" fillId="14" borderId="72" xfId="0" applyFont="1" applyFill="1" applyBorder="1" applyAlignment="1">
      <alignment horizontal="center" vertical="center"/>
    </xf>
    <xf numFmtId="0" fontId="47" fillId="14" borderId="17" xfId="0" applyFont="1" applyFill="1" applyBorder="1" applyAlignment="1">
      <alignment horizontal="center" vertical="center"/>
    </xf>
    <xf numFmtId="0" fontId="47" fillId="14" borderId="21" xfId="0" applyFont="1" applyFill="1" applyBorder="1" applyAlignment="1">
      <alignment horizontal="center" vertical="center"/>
    </xf>
    <xf numFmtId="0" fontId="47" fillId="14" borderId="37" xfId="0" applyFont="1" applyFill="1" applyBorder="1" applyAlignment="1">
      <alignment horizontal="center" vertical="center"/>
    </xf>
    <xf numFmtId="164" fontId="22" fillId="14" borderId="1" xfId="5" applyFont="1" applyFill="1" applyBorder="1" applyAlignment="1">
      <alignment horizontal="center" vertical="center"/>
    </xf>
    <xf numFmtId="164" fontId="22" fillId="14" borderId="4" xfId="5" applyFont="1" applyFill="1" applyBorder="1" applyAlignment="1">
      <alignment horizontal="center" vertical="center"/>
    </xf>
    <xf numFmtId="164" fontId="22" fillId="14" borderId="8" xfId="5" applyFont="1" applyFill="1" applyBorder="1" applyAlignment="1">
      <alignment horizontal="center" vertical="center"/>
    </xf>
    <xf numFmtId="14" fontId="48" fillId="14" borderId="62" xfId="0" applyNumberFormat="1" applyFont="1" applyFill="1" applyBorder="1" applyAlignment="1">
      <alignment horizontal="center" vertical="center"/>
    </xf>
    <xf numFmtId="14" fontId="48" fillId="14" borderId="34" xfId="0" applyNumberFormat="1" applyFont="1" applyFill="1" applyBorder="1" applyAlignment="1">
      <alignment horizontal="center" vertical="center"/>
    </xf>
    <xf numFmtId="14" fontId="48" fillId="14" borderId="39" xfId="0" applyNumberFormat="1" applyFont="1" applyFill="1" applyBorder="1" applyAlignment="1">
      <alignment horizontal="center" vertical="center"/>
    </xf>
    <xf numFmtId="17" fontId="49" fillId="14" borderId="62" xfId="0" applyNumberFormat="1" applyFont="1" applyFill="1" applyBorder="1" applyAlignment="1">
      <alignment horizontal="center" vertical="center"/>
    </xf>
    <xf numFmtId="17" fontId="49" fillId="14" borderId="34" xfId="0" applyNumberFormat="1" applyFont="1" applyFill="1" applyBorder="1" applyAlignment="1">
      <alignment horizontal="center" vertical="center"/>
    </xf>
    <xf numFmtId="17" fontId="49" fillId="14" borderId="39" xfId="0" applyNumberFormat="1" applyFont="1" applyFill="1" applyBorder="1" applyAlignment="1">
      <alignment horizontal="center" vertical="center"/>
    </xf>
    <xf numFmtId="14" fontId="49" fillId="14" borderId="71" xfId="0" applyNumberFormat="1" applyFont="1" applyFill="1" applyBorder="1" applyAlignment="1">
      <alignment horizontal="center" vertical="center"/>
    </xf>
    <xf numFmtId="14" fontId="49" fillId="14" borderId="60" xfId="0" applyNumberFormat="1" applyFont="1" applyFill="1" applyBorder="1" applyAlignment="1">
      <alignment horizontal="center" vertical="center"/>
    </xf>
    <xf numFmtId="14" fontId="49" fillId="14" borderId="73" xfId="0" applyNumberFormat="1" applyFont="1" applyFill="1" applyBorder="1" applyAlignment="1">
      <alignment horizontal="center" vertical="center"/>
    </xf>
    <xf numFmtId="0" fontId="47" fillId="14" borderId="74" xfId="0" applyFont="1" applyFill="1" applyBorder="1" applyAlignment="1">
      <alignment horizontal="center" vertical="center"/>
    </xf>
    <xf numFmtId="0" fontId="47" fillId="14" borderId="23" xfId="0" applyFont="1" applyFill="1" applyBorder="1" applyAlignment="1">
      <alignment horizontal="center" vertical="center"/>
    </xf>
    <xf numFmtId="0" fontId="49" fillId="14" borderId="29" xfId="0" applyFont="1" applyFill="1" applyBorder="1" applyAlignment="1">
      <alignment horizontal="center" vertical="center"/>
    </xf>
    <xf numFmtId="0" fontId="49" fillId="14" borderId="19" xfId="0" applyFont="1" applyFill="1" applyBorder="1" applyAlignment="1">
      <alignment horizontal="center" vertical="center"/>
    </xf>
    <xf numFmtId="0" fontId="49" fillId="14" borderId="33" xfId="0" applyFont="1" applyFill="1" applyBorder="1" applyAlignment="1">
      <alignment horizontal="center" vertical="center"/>
    </xf>
    <xf numFmtId="14" fontId="49" fillId="14" borderId="43" xfId="0" applyNumberFormat="1" applyFont="1" applyFill="1" applyBorder="1" applyAlignment="1">
      <alignment horizontal="center" vertical="center"/>
    </xf>
    <xf numFmtId="14" fontId="49" fillId="14" borderId="20" xfId="0" applyNumberFormat="1" applyFont="1" applyFill="1" applyBorder="1" applyAlignment="1">
      <alignment horizontal="center" vertical="center"/>
    </xf>
    <xf numFmtId="14" fontId="49" fillId="14" borderId="22" xfId="0" applyNumberFormat="1" applyFont="1" applyFill="1" applyBorder="1" applyAlignment="1">
      <alignment horizontal="center" vertical="center"/>
    </xf>
    <xf numFmtId="14" fontId="48" fillId="14" borderId="18" xfId="0" applyNumberFormat="1" applyFont="1" applyFill="1" applyBorder="1" applyAlignment="1">
      <alignment horizontal="center" vertical="center"/>
    </xf>
    <xf numFmtId="14" fontId="48" fillId="14" borderId="33" xfId="0" applyNumberFormat="1" applyFont="1" applyFill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14" fontId="49" fillId="0" borderId="71" xfId="0" applyNumberFormat="1" applyFont="1" applyBorder="1" applyAlignment="1">
      <alignment horizontal="center" vertical="center" wrapText="1"/>
    </xf>
    <xf numFmtId="14" fontId="49" fillId="0" borderId="60" xfId="0" applyNumberFormat="1" applyFont="1" applyBorder="1" applyAlignment="1">
      <alignment horizontal="center" vertical="center" wrapText="1"/>
    </xf>
    <xf numFmtId="0" fontId="39" fillId="6" borderId="63" xfId="0" applyFont="1" applyFill="1" applyBorder="1" applyAlignment="1">
      <alignment horizontal="center" vertical="center"/>
    </xf>
    <xf numFmtId="0" fontId="39" fillId="6" borderId="62" xfId="0" applyFont="1" applyFill="1" applyBorder="1" applyAlignment="1">
      <alignment horizontal="center" vertical="center"/>
    </xf>
    <xf numFmtId="0" fontId="39" fillId="6" borderId="6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47" fillId="14" borderId="6" xfId="0" applyFont="1" applyFill="1" applyBorder="1" applyAlignment="1">
      <alignment horizontal="center" vertical="center" wrapText="1"/>
    </xf>
    <xf numFmtId="0" fontId="47" fillId="14" borderId="7" xfId="0" applyFont="1" applyFill="1" applyBorder="1" applyAlignment="1">
      <alignment horizontal="center" vertical="center" wrapText="1"/>
    </xf>
    <xf numFmtId="14" fontId="39" fillId="14" borderId="42" xfId="0" applyNumberFormat="1" applyFont="1" applyFill="1" applyBorder="1" applyAlignment="1">
      <alignment horizontal="center" vertical="center" wrapText="1"/>
    </xf>
    <xf numFmtId="14" fontId="39" fillId="14" borderId="47" xfId="0" applyNumberFormat="1" applyFont="1" applyFill="1" applyBorder="1" applyAlignment="1">
      <alignment horizontal="center" vertical="center" wrapText="1"/>
    </xf>
    <xf numFmtId="0" fontId="47" fillId="14" borderId="68" xfId="0" applyFont="1" applyFill="1" applyBorder="1" applyAlignment="1">
      <alignment horizontal="center" vertical="center"/>
    </xf>
    <xf numFmtId="0" fontId="47" fillId="14" borderId="69" xfId="0" applyFont="1" applyFill="1" applyBorder="1" applyAlignment="1">
      <alignment horizontal="center" vertical="center"/>
    </xf>
    <xf numFmtId="0" fontId="47" fillId="14" borderId="6" xfId="0" applyFont="1" applyFill="1" applyBorder="1" applyAlignment="1">
      <alignment horizontal="center" vertical="center"/>
    </xf>
    <xf numFmtId="0" fontId="47" fillId="14" borderId="7" xfId="0" applyFont="1" applyFill="1" applyBorder="1" applyAlignment="1">
      <alignment horizontal="center" vertical="center"/>
    </xf>
    <xf numFmtId="0" fontId="47" fillId="14" borderId="68" xfId="0" applyFont="1" applyFill="1" applyBorder="1" applyAlignment="1">
      <alignment horizontal="center" vertical="center" wrapText="1"/>
    </xf>
    <xf numFmtId="0" fontId="47" fillId="14" borderId="69" xfId="0" applyFont="1" applyFill="1" applyBorder="1" applyAlignment="1">
      <alignment horizontal="center" vertical="center" wrapText="1"/>
    </xf>
    <xf numFmtId="168" fontId="47" fillId="14" borderId="18" xfId="0" applyNumberFormat="1" applyFont="1" applyFill="1" applyBorder="1" applyAlignment="1">
      <alignment horizontal="center" vertical="center" wrapText="1"/>
    </xf>
    <xf numFmtId="168" fontId="47" fillId="14" borderId="33" xfId="0" applyNumberFormat="1" applyFont="1" applyFill="1" applyBorder="1" applyAlignment="1">
      <alignment horizontal="center" vertical="center" wrapText="1"/>
    </xf>
    <xf numFmtId="168" fontId="47" fillId="14" borderId="62" xfId="0" applyNumberFormat="1" applyFont="1" applyFill="1" applyBorder="1" applyAlignment="1">
      <alignment horizontal="center" vertical="center" wrapText="1"/>
    </xf>
    <xf numFmtId="168" fontId="47" fillId="14" borderId="34" xfId="0" applyNumberFormat="1" applyFont="1" applyFill="1" applyBorder="1" applyAlignment="1">
      <alignment horizontal="center" vertical="center" wrapText="1"/>
    </xf>
    <xf numFmtId="172" fontId="47" fillId="14" borderId="18" xfId="0" applyNumberFormat="1" applyFont="1" applyFill="1" applyBorder="1" applyAlignment="1">
      <alignment horizontal="center" vertical="center"/>
    </xf>
    <xf numFmtId="172" fontId="47" fillId="14" borderId="33" xfId="0" applyNumberFormat="1" applyFont="1" applyFill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28" fillId="12" borderId="9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19" borderId="105" xfId="0" applyFont="1" applyFill="1" applyBorder="1" applyAlignment="1">
      <alignment horizontal="center" vertical="center"/>
    </xf>
    <xf numFmtId="0" fontId="26" fillId="19" borderId="106" xfId="0" applyFont="1" applyFill="1" applyBorder="1" applyAlignment="1">
      <alignment horizontal="center" vertical="center"/>
    </xf>
    <xf numFmtId="0" fontId="37" fillId="19" borderId="33" xfId="0" applyFont="1" applyFill="1" applyBorder="1" applyAlignment="1">
      <alignment horizontal="center" vertical="center"/>
    </xf>
    <xf numFmtId="0" fontId="37" fillId="19" borderId="34" xfId="0" applyFont="1" applyFill="1" applyBorder="1" applyAlignment="1">
      <alignment horizontal="center" vertical="center"/>
    </xf>
    <xf numFmtId="0" fontId="37" fillId="19" borderId="39" xfId="0" applyFont="1" applyFill="1" applyBorder="1" applyAlignment="1">
      <alignment horizontal="center" vertical="center"/>
    </xf>
    <xf numFmtId="0" fontId="37" fillId="19" borderId="103" xfId="0" applyFont="1" applyFill="1" applyBorder="1" applyAlignment="1">
      <alignment horizontal="center" vertical="center"/>
    </xf>
    <xf numFmtId="0" fontId="37" fillId="19" borderId="104" xfId="0" applyFont="1" applyFill="1" applyBorder="1" applyAlignment="1">
      <alignment horizontal="center" vertical="center"/>
    </xf>
    <xf numFmtId="0" fontId="37" fillId="19" borderId="29" xfId="0" applyFont="1" applyFill="1" applyBorder="1" applyAlignment="1">
      <alignment horizontal="center" vertical="center"/>
    </xf>
    <xf numFmtId="0" fontId="35" fillId="0" borderId="107" xfId="0" applyFont="1" applyBorder="1" applyAlignment="1">
      <alignment horizontal="center" vertical="center" wrapText="1"/>
    </xf>
    <xf numFmtId="0" fontId="35" fillId="0" borderId="108" xfId="0" applyFont="1" applyBorder="1" applyAlignment="1">
      <alignment horizontal="center" vertical="center" wrapText="1"/>
    </xf>
    <xf numFmtId="0" fontId="36" fillId="25" borderId="109" xfId="0" applyFont="1" applyFill="1" applyBorder="1" applyAlignment="1">
      <alignment horizontal="center" vertical="center"/>
    </xf>
    <xf numFmtId="0" fontId="36" fillId="25" borderId="110" xfId="0" applyFont="1" applyFill="1" applyBorder="1" applyAlignment="1">
      <alignment horizontal="center" vertical="center"/>
    </xf>
    <xf numFmtId="0" fontId="24" fillId="26" borderId="111" xfId="0" applyFont="1" applyFill="1" applyBorder="1" applyAlignment="1">
      <alignment horizontal="center" vertical="center"/>
    </xf>
    <xf numFmtId="0" fontId="24" fillId="26" borderId="112" xfId="0" applyFont="1" applyFill="1" applyBorder="1" applyAlignment="1">
      <alignment horizontal="center" vertical="center"/>
    </xf>
    <xf numFmtId="0" fontId="24" fillId="26" borderId="113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34" fillId="19" borderId="103" xfId="0" applyFont="1" applyFill="1" applyBorder="1" applyAlignment="1">
      <alignment horizontal="center" vertical="center"/>
    </xf>
    <xf numFmtId="0" fontId="34" fillId="19" borderId="34" xfId="0" applyFont="1" applyFill="1" applyBorder="1" applyAlignment="1">
      <alignment horizontal="center" vertical="center"/>
    </xf>
    <xf numFmtId="0" fontId="34" fillId="19" borderId="39" xfId="0" applyFont="1" applyFill="1" applyBorder="1" applyAlignment="1">
      <alignment horizontal="center" vertical="center"/>
    </xf>
    <xf numFmtId="0" fontId="34" fillId="19" borderId="114" xfId="0" applyFont="1" applyFill="1" applyBorder="1" applyAlignment="1">
      <alignment horizontal="center" vertical="center"/>
    </xf>
    <xf numFmtId="0" fontId="34" fillId="19" borderId="60" xfId="0" applyFont="1" applyFill="1" applyBorder="1" applyAlignment="1">
      <alignment horizontal="center" vertical="center"/>
    </xf>
    <xf numFmtId="0" fontId="34" fillId="19" borderId="73" xfId="0" applyFont="1" applyFill="1" applyBorder="1" applyAlignment="1">
      <alignment horizontal="center" vertical="center"/>
    </xf>
    <xf numFmtId="0" fontId="32" fillId="27" borderId="11" xfId="0" applyFont="1" applyFill="1" applyBorder="1" applyAlignment="1">
      <alignment horizontal="center" vertical="center"/>
    </xf>
    <xf numFmtId="0" fontId="32" fillId="27" borderId="12" xfId="0" applyFont="1" applyFill="1" applyBorder="1" applyAlignment="1">
      <alignment horizontal="center" vertical="center"/>
    </xf>
    <xf numFmtId="0" fontId="32" fillId="27" borderId="5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33" fillId="19" borderId="1" xfId="1" applyFont="1" applyFill="1" applyBorder="1" applyAlignment="1">
      <alignment horizontal="center" vertical="center"/>
    </xf>
    <xf numFmtId="0" fontId="33" fillId="19" borderId="3" xfId="1" applyFont="1" applyFill="1" applyBorder="1" applyAlignment="1">
      <alignment horizontal="center" vertical="center"/>
    </xf>
    <xf numFmtId="0" fontId="33" fillId="19" borderId="4" xfId="1" applyFont="1" applyFill="1" applyBorder="1" applyAlignment="1">
      <alignment horizontal="center" vertical="center"/>
    </xf>
    <xf numFmtId="0" fontId="33" fillId="19" borderId="5" xfId="1" applyFont="1" applyFill="1" applyBorder="1" applyAlignment="1">
      <alignment horizontal="center" vertical="center"/>
    </xf>
    <xf numFmtId="0" fontId="21" fillId="19" borderId="6" xfId="0" applyFont="1" applyFill="1" applyBorder="1" applyAlignment="1">
      <alignment horizontal="center" vertical="center"/>
    </xf>
    <xf numFmtId="0" fontId="21" fillId="19" borderId="32" xfId="0" applyFont="1" applyFill="1" applyBorder="1" applyAlignment="1">
      <alignment horizontal="center" vertical="center"/>
    </xf>
    <xf numFmtId="0" fontId="21" fillId="19" borderId="63" xfId="0" applyFont="1" applyFill="1" applyBorder="1" applyAlignment="1">
      <alignment horizontal="center" vertical="center"/>
    </xf>
    <xf numFmtId="0" fontId="21" fillId="19" borderId="122" xfId="0" applyFont="1" applyFill="1" applyBorder="1" applyAlignment="1">
      <alignment horizontal="center" vertical="center"/>
    </xf>
    <xf numFmtId="0" fontId="34" fillId="19" borderId="62" xfId="0" applyFont="1" applyFill="1" applyBorder="1" applyAlignment="1">
      <alignment horizontal="center" vertical="center" wrapText="1"/>
    </xf>
    <xf numFmtId="0" fontId="34" fillId="19" borderId="104" xfId="0" applyFont="1" applyFill="1" applyBorder="1" applyAlignment="1">
      <alignment horizontal="center" vertical="center" wrapText="1"/>
    </xf>
    <xf numFmtId="0" fontId="21" fillId="19" borderId="62" xfId="0" applyFont="1" applyFill="1" applyBorder="1" applyAlignment="1">
      <alignment horizontal="center" vertical="center"/>
    </xf>
    <xf numFmtId="0" fontId="21" fillId="19" borderId="104" xfId="0" applyFont="1" applyFill="1" applyBorder="1" applyAlignment="1">
      <alignment horizontal="center" vertical="center"/>
    </xf>
    <xf numFmtId="0" fontId="21" fillId="19" borderId="42" xfId="0" applyFont="1" applyFill="1" applyBorder="1" applyAlignment="1">
      <alignment horizontal="center" vertical="center"/>
    </xf>
    <xf numFmtId="0" fontId="21" fillId="19" borderId="17" xfId="0" applyFont="1" applyFill="1" applyBorder="1" applyAlignment="1">
      <alignment horizontal="center" vertical="center"/>
    </xf>
    <xf numFmtId="0" fontId="21" fillId="19" borderId="67" xfId="0" applyFont="1" applyFill="1" applyBorder="1" applyAlignment="1">
      <alignment horizontal="center" vertical="center" wrapText="1"/>
    </xf>
    <xf numFmtId="0" fontId="21" fillId="19" borderId="115" xfId="0" applyFont="1" applyFill="1" applyBorder="1" applyAlignment="1">
      <alignment horizontal="center" vertical="center" wrapText="1"/>
    </xf>
    <xf numFmtId="0" fontId="21" fillId="19" borderId="6" xfId="0" applyFont="1" applyFill="1" applyBorder="1" applyAlignment="1">
      <alignment horizontal="center" vertical="center" wrapText="1"/>
    </xf>
    <xf numFmtId="0" fontId="21" fillId="19" borderId="32" xfId="0" applyFont="1" applyFill="1" applyBorder="1" applyAlignment="1">
      <alignment horizontal="center" vertical="center" wrapText="1"/>
    </xf>
    <xf numFmtId="0" fontId="21" fillId="19" borderId="70" xfId="0" applyFont="1" applyFill="1" applyBorder="1" applyAlignment="1">
      <alignment horizontal="center" vertical="center" wrapText="1"/>
    </xf>
    <xf numFmtId="0" fontId="21" fillId="19" borderId="116" xfId="0" applyFont="1" applyFill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5" fillId="0" borderId="117" xfId="0" applyFont="1" applyBorder="1" applyAlignment="1">
      <alignment horizontal="center" vertical="center" wrapText="1"/>
    </xf>
    <xf numFmtId="0" fontId="35" fillId="0" borderId="118" xfId="0" applyFont="1" applyBorder="1" applyAlignment="1">
      <alignment horizontal="center" vertical="center" wrapText="1"/>
    </xf>
    <xf numFmtId="0" fontId="35" fillId="0" borderId="119" xfId="0" applyFont="1" applyBorder="1" applyAlignment="1">
      <alignment horizontal="center" vertical="center" wrapText="1"/>
    </xf>
    <xf numFmtId="0" fontId="21" fillId="19" borderId="120" xfId="0" applyFont="1" applyFill="1" applyBorder="1" applyAlignment="1">
      <alignment horizontal="center" vertical="center" wrapText="1"/>
    </xf>
    <xf numFmtId="0" fontId="21" fillId="19" borderId="121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14" fontId="30" fillId="14" borderId="18" xfId="0" applyNumberFormat="1" applyFont="1" applyFill="1" applyBorder="1" applyAlignment="1">
      <alignment horizontal="center" vertical="center" wrapText="1"/>
    </xf>
    <xf numFmtId="14" fontId="30" fillId="14" borderId="24" xfId="0" applyNumberFormat="1" applyFont="1" applyFill="1" applyBorder="1" applyAlignment="1">
      <alignment horizontal="center" vertical="center" wrapText="1"/>
    </xf>
    <xf numFmtId="172" fontId="21" fillId="14" borderId="62" xfId="0" applyNumberFormat="1" applyFont="1" applyFill="1" applyBorder="1" applyAlignment="1">
      <alignment horizontal="center" vertical="center" wrapText="1"/>
    </xf>
    <xf numFmtId="172" fontId="21" fillId="14" borderId="39" xfId="0" applyNumberFormat="1" applyFont="1" applyFill="1" applyBorder="1" applyAlignment="1">
      <alignment horizontal="center" vertical="center" wrapText="1"/>
    </xf>
    <xf numFmtId="0" fontId="24" fillId="16" borderId="0" xfId="0" applyFont="1" applyFill="1" applyAlignment="1">
      <alignment horizontal="center" vertical="center" wrapText="1"/>
    </xf>
    <xf numFmtId="0" fontId="24" fillId="16" borderId="10" xfId="0" applyFont="1" applyFill="1" applyBorder="1" applyAlignment="1">
      <alignment horizontal="center" vertical="center" wrapText="1"/>
    </xf>
    <xf numFmtId="164" fontId="20" fillId="14" borderId="43" xfId="5" applyFont="1" applyFill="1" applyBorder="1" applyAlignment="1">
      <alignment horizontal="center" vertical="center"/>
    </xf>
    <xf numFmtId="164" fontId="20" fillId="14" borderId="25" xfId="5" applyFont="1" applyFill="1" applyBorder="1" applyAlignment="1">
      <alignment horizontal="center" vertical="center"/>
    </xf>
    <xf numFmtId="168" fontId="21" fillId="14" borderId="33" xfId="0" applyNumberFormat="1" applyFont="1" applyFill="1" applyBorder="1" applyAlignment="1">
      <alignment horizontal="center" vertical="center" wrapText="1"/>
    </xf>
    <xf numFmtId="0" fontId="24" fillId="16" borderId="28" xfId="0" applyFont="1" applyFill="1" applyBorder="1" applyAlignment="1">
      <alignment horizontal="center" vertical="center" wrapText="1"/>
    </xf>
    <xf numFmtId="0" fontId="24" fillId="16" borderId="30" xfId="0" applyFont="1" applyFill="1" applyBorder="1" applyAlignment="1">
      <alignment horizontal="center" vertical="center" wrapText="1"/>
    </xf>
    <xf numFmtId="0" fontId="24" fillId="16" borderId="56" xfId="0" applyFont="1" applyFill="1" applyBorder="1" applyAlignment="1">
      <alignment horizontal="center" vertical="center" wrapText="1"/>
    </xf>
    <xf numFmtId="0" fontId="24" fillId="16" borderId="51" xfId="0" applyFont="1" applyFill="1" applyBorder="1" applyAlignment="1">
      <alignment horizontal="center" vertical="center" wrapText="1"/>
    </xf>
    <xf numFmtId="164" fontId="20" fillId="14" borderId="75" xfId="5" applyFont="1" applyFill="1" applyBorder="1" applyAlignment="1">
      <alignment horizontal="center" vertical="center"/>
    </xf>
    <xf numFmtId="164" fontId="20" fillId="14" borderId="45" xfId="5" applyFont="1" applyFill="1" applyBorder="1" applyAlignment="1">
      <alignment horizontal="center" vertical="center"/>
    </xf>
    <xf numFmtId="164" fontId="20" fillId="14" borderId="57" xfId="5" applyFont="1" applyFill="1" applyBorder="1" applyAlignment="1">
      <alignment horizontal="center" vertical="center"/>
    </xf>
    <xf numFmtId="164" fontId="20" fillId="14" borderId="58" xfId="5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6" borderId="48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2" fontId="21" fillId="14" borderId="62" xfId="0" applyNumberFormat="1" applyFont="1" applyFill="1" applyBorder="1" applyAlignment="1">
      <alignment horizontal="center" vertical="center"/>
    </xf>
    <xf numFmtId="172" fontId="21" fillId="14" borderId="39" xfId="0" applyNumberFormat="1" applyFont="1" applyFill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4" fillId="16" borderId="49" xfId="0" applyFont="1" applyFill="1" applyBorder="1" applyAlignment="1">
      <alignment horizontal="center" vertical="center" wrapText="1"/>
    </xf>
    <xf numFmtId="0" fontId="24" fillId="16" borderId="31" xfId="0" applyFont="1" applyFill="1" applyBorder="1" applyAlignment="1">
      <alignment horizontal="center" vertical="center" wrapText="1"/>
    </xf>
    <xf numFmtId="0" fontId="24" fillId="16" borderId="36" xfId="0" applyFont="1" applyFill="1" applyBorder="1" applyAlignment="1">
      <alignment horizontal="center" vertical="center" wrapText="1"/>
    </xf>
    <xf numFmtId="164" fontId="22" fillId="14" borderId="71" xfId="5" applyFont="1" applyFill="1" applyBorder="1" applyAlignment="1">
      <alignment horizontal="center" vertical="center"/>
    </xf>
    <xf numFmtId="164" fontId="22" fillId="14" borderId="60" xfId="5" applyFont="1" applyFill="1" applyBorder="1" applyAlignment="1">
      <alignment horizontal="center" vertical="center"/>
    </xf>
    <xf numFmtId="164" fontId="22" fillId="14" borderId="43" xfId="5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 wrapText="1"/>
    </xf>
    <xf numFmtId="0" fontId="24" fillId="16" borderId="4" xfId="0" applyFont="1" applyFill="1" applyBorder="1" applyAlignment="1">
      <alignment horizontal="center" vertical="center" wrapText="1"/>
    </xf>
    <xf numFmtId="0" fontId="24" fillId="16" borderId="8" xfId="0" applyFont="1" applyFill="1" applyBorder="1" applyAlignment="1">
      <alignment horizontal="center" vertical="center" wrapText="1"/>
    </xf>
    <xf numFmtId="1" fontId="22" fillId="0" borderId="16" xfId="0" applyNumberFormat="1" applyFont="1" applyBorder="1" applyAlignment="1">
      <alignment horizontal="center" vertical="center" wrapText="1"/>
    </xf>
    <xf numFmtId="1" fontId="22" fillId="0" borderId="20" xfId="0" applyNumberFormat="1" applyFont="1" applyBorder="1" applyAlignment="1">
      <alignment horizontal="center" vertical="center" wrapText="1"/>
    </xf>
    <xf numFmtId="1" fontId="22" fillId="0" borderId="25" xfId="0" applyNumberFormat="1" applyFont="1" applyBorder="1" applyAlignment="1">
      <alignment horizontal="center" vertical="center" wrapText="1"/>
    </xf>
    <xf numFmtId="172" fontId="21" fillId="14" borderId="18" xfId="0" applyNumberFormat="1" applyFont="1" applyFill="1" applyBorder="1" applyAlignment="1">
      <alignment horizontal="center" vertical="center" wrapText="1"/>
    </xf>
    <xf numFmtId="172" fontId="21" fillId="14" borderId="33" xfId="0" applyNumberFormat="1" applyFont="1" applyFill="1" applyBorder="1" applyAlignment="1">
      <alignment horizontal="center" vertical="center" wrapText="1"/>
    </xf>
    <xf numFmtId="0" fontId="21" fillId="14" borderId="62" xfId="0" applyFont="1" applyFill="1" applyBorder="1" applyAlignment="1">
      <alignment horizontal="center" vertical="center" wrapText="1"/>
    </xf>
    <xf numFmtId="0" fontId="21" fillId="14" borderId="34" xfId="0" applyFont="1" applyFill="1" applyBorder="1" applyAlignment="1">
      <alignment horizontal="center" vertical="center" wrapText="1"/>
    </xf>
    <xf numFmtId="168" fontId="21" fillId="14" borderId="62" xfId="0" applyNumberFormat="1" applyFont="1" applyFill="1" applyBorder="1" applyAlignment="1">
      <alignment horizontal="center" vertical="center" wrapText="1"/>
    </xf>
    <xf numFmtId="168" fontId="21" fillId="14" borderId="34" xfId="0" applyNumberFormat="1" applyFont="1" applyFill="1" applyBorder="1" applyAlignment="1">
      <alignment horizontal="center" vertical="center" wrapText="1"/>
    </xf>
    <xf numFmtId="0" fontId="24" fillId="16" borderId="6" xfId="0" applyFont="1" applyFill="1" applyBorder="1" applyAlignment="1">
      <alignment horizontal="center" vertical="center" wrapText="1"/>
    </xf>
    <xf numFmtId="0" fontId="24" fillId="16" borderId="7" xfId="0" applyFont="1" applyFill="1" applyBorder="1" applyAlignment="1">
      <alignment horizontal="center" vertical="center" wrapText="1"/>
    </xf>
    <xf numFmtId="0" fontId="24" fillId="16" borderId="32" xfId="0" applyFont="1" applyFill="1" applyBorder="1" applyAlignment="1">
      <alignment horizontal="center" vertical="center" wrapText="1"/>
    </xf>
    <xf numFmtId="2" fontId="22" fillId="0" borderId="71" xfId="0" applyNumberFormat="1" applyFont="1" applyBorder="1" applyAlignment="1">
      <alignment horizontal="center" vertical="center" wrapText="1"/>
    </xf>
    <xf numFmtId="2" fontId="22" fillId="0" borderId="60" xfId="0" applyNumberFormat="1" applyFont="1" applyBorder="1" applyAlignment="1">
      <alignment horizontal="center" vertical="center" wrapText="1"/>
    </xf>
    <xf numFmtId="2" fontId="22" fillId="0" borderId="73" xfId="0" applyNumberFormat="1" applyFont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/>
    </xf>
    <xf numFmtId="1" fontId="17" fillId="6" borderId="2" xfId="0" applyNumberFormat="1" applyFont="1" applyFill="1" applyBorder="1" applyAlignment="1">
      <alignment horizontal="center" vertical="center"/>
    </xf>
    <xf numFmtId="1" fontId="17" fillId="6" borderId="3" xfId="0" applyNumberFormat="1" applyFont="1" applyFill="1" applyBorder="1" applyAlignment="1">
      <alignment horizontal="center" vertical="center"/>
    </xf>
    <xf numFmtId="1" fontId="18" fillId="14" borderId="1" xfId="0" applyNumberFormat="1" applyFont="1" applyFill="1" applyBorder="1" applyAlignment="1">
      <alignment horizontal="center"/>
    </xf>
    <xf numFmtId="1" fontId="18" fillId="14" borderId="2" xfId="0" applyNumberFormat="1" applyFont="1" applyFill="1" applyBorder="1" applyAlignment="1">
      <alignment horizontal="center"/>
    </xf>
    <xf numFmtId="1" fontId="18" fillId="14" borderId="3" xfId="0" applyNumberFormat="1" applyFont="1" applyFill="1" applyBorder="1" applyAlignment="1">
      <alignment horizontal="center"/>
    </xf>
    <xf numFmtId="1" fontId="18" fillId="14" borderId="4" xfId="0" applyNumberFormat="1" applyFont="1" applyFill="1" applyBorder="1" applyAlignment="1">
      <alignment horizontal="center"/>
    </xf>
    <xf numFmtId="1" fontId="18" fillId="14" borderId="0" xfId="0" applyNumberFormat="1" applyFont="1" applyFill="1" applyAlignment="1">
      <alignment horizontal="center"/>
    </xf>
    <xf numFmtId="1" fontId="18" fillId="14" borderId="5" xfId="0" applyNumberFormat="1" applyFont="1" applyFill="1" applyBorder="1" applyAlignment="1">
      <alignment horizontal="center"/>
    </xf>
    <xf numFmtId="1" fontId="18" fillId="14" borderId="10" xfId="0" applyNumberFormat="1" applyFont="1" applyFill="1" applyBorder="1" applyAlignment="1">
      <alignment horizontal="center"/>
    </xf>
    <xf numFmtId="1" fontId="18" fillId="14" borderId="9" xfId="0" applyNumberFormat="1" applyFont="1" applyFill="1" applyBorder="1" applyAlignment="1">
      <alignment horizontal="center"/>
    </xf>
    <xf numFmtId="1" fontId="19" fillId="14" borderId="31" xfId="1" applyNumberFormat="1" applyFont="1" applyFill="1" applyBorder="1" applyAlignment="1">
      <alignment horizontal="center" vertical="center"/>
    </xf>
    <xf numFmtId="1" fontId="19" fillId="14" borderId="19" xfId="1" applyNumberFormat="1" applyFont="1" applyFill="1" applyBorder="1" applyAlignment="1">
      <alignment horizontal="center" vertical="center"/>
    </xf>
    <xf numFmtId="1" fontId="20" fillId="14" borderId="19" xfId="0" applyNumberFormat="1" applyFont="1" applyFill="1" applyBorder="1" applyAlignment="1">
      <alignment horizontal="center" vertical="center" wrapText="1"/>
    </xf>
    <xf numFmtId="1" fontId="20" fillId="14" borderId="33" xfId="0" applyNumberFormat="1" applyFont="1" applyFill="1" applyBorder="1" applyAlignment="1">
      <alignment horizontal="center" vertical="center" wrapText="1"/>
    </xf>
    <xf numFmtId="1" fontId="21" fillId="14" borderId="19" xfId="0" applyNumberFormat="1" applyFont="1" applyFill="1" applyBorder="1" applyAlignment="1">
      <alignment horizontal="center" vertical="center" wrapText="1"/>
    </xf>
    <xf numFmtId="1" fontId="21" fillId="14" borderId="33" xfId="0" applyNumberFormat="1" applyFont="1" applyFill="1" applyBorder="1" applyAlignment="1">
      <alignment horizontal="center" vertical="center" wrapText="1"/>
    </xf>
    <xf numFmtId="1" fontId="22" fillId="0" borderId="19" xfId="0" applyNumberFormat="1" applyFont="1" applyBorder="1" applyAlignment="1">
      <alignment horizontal="center" vertical="center" wrapText="1"/>
    </xf>
    <xf numFmtId="1" fontId="22" fillId="0" borderId="33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1" fontId="23" fillId="2" borderId="31" xfId="0" applyNumberFormat="1" applyFont="1" applyFill="1" applyBorder="1" applyAlignment="1">
      <alignment horizontal="center" vertical="center"/>
    </xf>
    <xf numFmtId="1" fontId="23" fillId="2" borderId="36" xfId="0" applyNumberFormat="1" applyFont="1" applyFill="1" applyBorder="1" applyAlignment="1">
      <alignment horizontal="center" vertical="center"/>
    </xf>
    <xf numFmtId="1" fontId="24" fillId="16" borderId="19" xfId="0" applyNumberFormat="1" applyFont="1" applyFill="1" applyBorder="1" applyAlignment="1">
      <alignment horizontal="center" vertical="center" wrapText="1"/>
    </xf>
    <xf numFmtId="1" fontId="24" fillId="16" borderId="24" xfId="0" applyNumberFormat="1" applyFont="1" applyFill="1" applyBorder="1" applyAlignment="1">
      <alignment horizontal="center" vertical="center" wrapText="1"/>
    </xf>
    <xf numFmtId="1" fontId="22" fillId="0" borderId="34" xfId="0" applyNumberFormat="1" applyFont="1" applyBorder="1" applyAlignment="1">
      <alignment horizontal="center" vertical="center" wrapText="1"/>
    </xf>
    <xf numFmtId="1" fontId="22" fillId="0" borderId="39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76" fontId="20" fillId="14" borderId="59" xfId="5" applyNumberFormat="1" applyFont="1" applyFill="1" applyBorder="1" applyAlignment="1">
      <alignment horizontal="center" vertical="center" wrapText="1"/>
    </xf>
    <xf numFmtId="176" fontId="20" fillId="14" borderId="45" xfId="5" applyNumberFormat="1" applyFont="1" applyFill="1" applyBorder="1" applyAlignment="1">
      <alignment horizontal="center" vertical="center" wrapText="1"/>
    </xf>
    <xf numFmtId="176" fontId="20" fillId="14" borderId="58" xfId="5" applyNumberFormat="1" applyFont="1" applyFill="1" applyBorder="1" applyAlignment="1">
      <alignment horizontal="center" vertical="center" wrapText="1"/>
    </xf>
    <xf numFmtId="0" fontId="19" fillId="14" borderId="19" xfId="1" applyFont="1" applyFill="1" applyBorder="1" applyAlignment="1">
      <alignment horizontal="center" vertical="center"/>
    </xf>
    <xf numFmtId="14" fontId="20" fillId="14" borderId="19" xfId="0" applyNumberFormat="1" applyFont="1" applyFill="1" applyBorder="1" applyAlignment="1">
      <alignment horizontal="center" vertical="center" wrapText="1"/>
    </xf>
    <xf numFmtId="0" fontId="21" fillId="14" borderId="19" xfId="0" applyFont="1" applyFill="1" applyBorder="1" applyAlignment="1">
      <alignment horizontal="center" vertical="center" wrapText="1"/>
    </xf>
    <xf numFmtId="168" fontId="21" fillId="14" borderId="19" xfId="0" applyNumberFormat="1" applyFont="1" applyFill="1" applyBorder="1" applyAlignment="1">
      <alignment horizontal="center" vertical="center" wrapText="1"/>
    </xf>
    <xf numFmtId="172" fontId="21" fillId="14" borderId="19" xfId="0" applyNumberFormat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4" fillId="16" borderId="19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/>
    </xf>
    <xf numFmtId="0" fontId="23" fillId="2" borderId="64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 vertical="center" wrapText="1"/>
    </xf>
    <xf numFmtId="0" fontId="24" fillId="16" borderId="34" xfId="0" applyFont="1" applyFill="1" applyBorder="1" applyAlignment="1">
      <alignment horizontal="center" vertical="center" wrapText="1"/>
    </xf>
    <xf numFmtId="0" fontId="24" fillId="16" borderId="29" xfId="0" applyFont="1" applyFill="1" applyBorder="1" applyAlignment="1">
      <alignment horizontal="center" vertical="center" wrapText="1"/>
    </xf>
    <xf numFmtId="176" fontId="20" fillId="14" borderId="68" xfId="5" applyNumberFormat="1" applyFont="1" applyFill="1" applyBorder="1" applyAlignment="1">
      <alignment horizontal="center" vertical="center" wrapText="1"/>
    </xf>
    <xf numFmtId="176" fontId="20" fillId="14" borderId="76" xfId="5" applyNumberFormat="1" applyFont="1" applyFill="1" applyBorder="1" applyAlignment="1">
      <alignment horizontal="center" vertical="center" wrapText="1"/>
    </xf>
    <xf numFmtId="176" fontId="20" fillId="14" borderId="77" xfId="5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164" fontId="20" fillId="14" borderId="3" xfId="5" applyFont="1" applyFill="1" applyBorder="1" applyAlignment="1">
      <alignment horizontal="center" vertical="center"/>
    </xf>
    <xf numFmtId="164" fontId="20" fillId="14" borderId="5" xfId="5" applyFont="1" applyFill="1" applyBorder="1" applyAlignment="1">
      <alignment horizontal="center" vertical="center"/>
    </xf>
    <xf numFmtId="0" fontId="24" fillId="16" borderId="63" xfId="0" applyFont="1" applyFill="1" applyBorder="1" applyAlignment="1">
      <alignment horizontal="center" vertical="center" wrapText="1"/>
    </xf>
    <xf numFmtId="0" fontId="24" fillId="16" borderId="55" xfId="0" applyFont="1" applyFill="1" applyBorder="1" applyAlignment="1">
      <alignment horizontal="center" vertical="center" wrapText="1"/>
    </xf>
    <xf numFmtId="0" fontId="24" fillId="16" borderId="64" xfId="0" applyFont="1" applyFill="1" applyBorder="1" applyAlignment="1">
      <alignment horizontal="center" vertical="center" wrapText="1"/>
    </xf>
    <xf numFmtId="164" fontId="20" fillId="14" borderId="9" xfId="5" applyFont="1" applyFill="1" applyBorder="1" applyAlignment="1">
      <alignment horizontal="center" vertical="center"/>
    </xf>
    <xf numFmtId="175" fontId="22" fillId="0" borderId="16" xfId="0" applyNumberFormat="1" applyFont="1" applyBorder="1" applyAlignment="1">
      <alignment horizontal="center" vertical="center" wrapText="1"/>
    </xf>
    <xf numFmtId="175" fontId="22" fillId="0" borderId="20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</cellXfs>
  <cellStyles count="6">
    <cellStyle name="Hipervínculo" xfId="1" builtinId="8"/>
    <cellStyle name="Millares" xfId="2" builtinId="3"/>
    <cellStyle name="Millares [0]" xfId="3" builtinId="6"/>
    <cellStyle name="Moneda" xfId="4" builtinId="4"/>
    <cellStyle name="Moneda [0]" xfId="5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sz="1200" b="1">
                <a:latin typeface="Montserrat" pitchFamily="2" charset="0"/>
              </a:rPr>
              <a:t>COSTO</a:t>
            </a:r>
            <a:r>
              <a:rPr lang="es-CO" sz="1200" b="1" baseline="0">
                <a:latin typeface="Montserrat" pitchFamily="2" charset="0"/>
              </a:rPr>
              <a:t> ($) ADMINISTRACION MENSUAL T 4</a:t>
            </a:r>
            <a:endParaRPr lang="es-CO" sz="1200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'ADMON T8-T4'!$F$4:$F$15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'ADMON T8-T4'!$G$4:$G$15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2B8-42F1-B613-29E98064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313647"/>
        <c:axId val="1"/>
      </c:barChart>
      <c:catAx>
        <c:axId val="3763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6313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CONSUMO</a:t>
            </a:r>
            <a:r>
              <a:rPr lang="es-CO" b="1" baseline="0">
                <a:latin typeface="Montserrat" pitchFamily="2" charset="0"/>
              </a:rPr>
              <a:t> AGUA  - T8</a:t>
            </a:r>
            <a:r>
              <a:rPr lang="es-CO" b="1">
                <a:latin typeface="Montserrat" pitchFamily="2" charset="0"/>
              </a:rPr>
              <a:t> (       / mes)</a:t>
            </a:r>
          </a:p>
        </c:rich>
      </c:tx>
      <c:layout>
        <c:manualLayout>
          <c:xMode val="edge"/>
          <c:yMode val="edge"/>
          <c:x val="0.25172231378054488"/>
          <c:y val="4.629640044994375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AGUA!$F$16:$F$27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AGUA!$H$16:$H$27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1E8-4D51-A72F-6FDF4073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616415"/>
        <c:axId val="1"/>
      </c:barChart>
      <c:catAx>
        <c:axId val="37761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7616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MENSUAL T</a:t>
            </a:r>
            <a:r>
              <a:rPr lang="en-US" b="1" baseline="0">
                <a:latin typeface="Montserrat" pitchFamily="2" charset="0"/>
              </a:rPr>
              <a:t> 4</a:t>
            </a:r>
            <a:endParaRPr lang="en-US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AGUA!$F$4:$F$15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AGUA!$I$4:$I$15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33F-42BF-8661-9CF5685B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937279"/>
        <c:axId val="1"/>
      </c:barChart>
      <c:catAx>
        <c:axId val="37493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93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MESUAL T8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AGUA!$F$16:$F$27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AGUA!$I$16:$I$27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42A-46CE-AC10-91846444E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946879"/>
        <c:axId val="1"/>
      </c:barChart>
      <c:catAx>
        <c:axId val="37494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946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CONSUMO ENERGIA - T4  (kw/h)   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ENERGÍA!$G$4:$G$15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C88-415E-96BA-CED09B47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24879"/>
        <c:axId val="1"/>
      </c:barChart>
      <c:catAx>
        <c:axId val="7782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824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CONSUMO ENERGIA - T8  (kw/h)   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ENERGÍA!$F$16:$F$27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ENERGÍA!$G$16:$G$27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E54-4CAA-96B0-AC5AFE0F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510335"/>
        <c:axId val="1"/>
      </c:barChart>
      <c:catAx>
        <c:axId val="38251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2510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MENSUAL T 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ENERGÍA!$H$4:$H$15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68C-4FA1-897B-E9653CEA1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023215"/>
        <c:axId val="1"/>
      </c:barChart>
      <c:catAx>
        <c:axId val="7602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02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MENSUAL T8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ENERGÍA!$F$16:$F$27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ENERGÍA!$H$16:$H$27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851-4CAC-8E2D-2E8BD0F1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908063"/>
        <c:axId val="1"/>
      </c:barChart>
      <c:catAx>
        <c:axId val="7590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908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CONSUMO ENERGIA - T4  (kw/h)   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ENERGÍA!$F$32:$F$43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ENERGÍA!$G$32:$G$43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260-431B-B692-B801DC8B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44975"/>
        <c:axId val="1"/>
      </c:barChart>
      <c:catAx>
        <c:axId val="55974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44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CONSUMO ENERGIA - T8  (kw/h)   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ENERGÍA!$F$44:$F$55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ENERGÍA!$G$44:$G$55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4F4-48E0-AC6B-59BED797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68495"/>
        <c:axId val="1"/>
      </c:barChart>
      <c:catAx>
        <c:axId val="559768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68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MENSUAL T 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ENERGÍA!$F$32:$F$43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ENERGÍA!$H$32:$H$43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344-4FF0-A0EB-814515C8E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59855"/>
        <c:axId val="1"/>
      </c:barChart>
      <c:catAx>
        <c:axId val="55975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5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sz="1200" b="1">
                <a:latin typeface="Montserrat" pitchFamily="2" charset="0"/>
              </a:rPr>
              <a:t>COSTO ($) ADMINISTRACION MENSUAL T 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'ADMON T8-T4'!$F$16:$F$27</c:f>
              <c:strCache>
                <c:ptCount val="12"/>
                <c:pt idx="0">
                  <c:v>ENERO </c:v>
                </c:pt>
                <c:pt idx="1">
                  <c:v>MARZO</c:v>
                </c:pt>
                <c:pt idx="2">
                  <c:v>ABRIL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'ADMON T8-T4'!$G$16:$G$27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2AA-4B8F-98AD-E08441F71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312207"/>
        <c:axId val="1"/>
      </c:barChart>
      <c:catAx>
        <c:axId val="37631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6312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MENSUAL T8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ENERGÍA!$F$44:$F$55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ENERGÍA!$H$44:$H$55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281-4A71-8CCE-3D7986BA0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53615"/>
        <c:axId val="1"/>
      </c:barChart>
      <c:catAx>
        <c:axId val="559753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53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latin typeface="Montserrat" pitchFamily="2" charset="0"/>
              </a:rPr>
              <a:t>VALOR $ CONSUMO MENSUAL- CUENTA 675111386 C-19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ETB!$E$4:$E$15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ETB!$F$4:$F$15</c:f>
              <c:numCache>
                <c:formatCode>_("$"\ * #,##0.00_);_("$"\ * \(#,##0.00\);_("$"\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231-45EE-8A26-02F98BD5C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46895"/>
        <c:axId val="1"/>
      </c:barChart>
      <c:catAx>
        <c:axId val="55974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4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latin typeface="Montserrat" pitchFamily="2" charset="0"/>
              </a:rPr>
              <a:t>VALOR $ CONSUMO MENSUAL-CUENTA 12053826105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ETB!$E$16:$E$27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ETB!$F$16:$F$27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097-440B-88EC-7F642C60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46415"/>
        <c:axId val="1"/>
      </c:barChart>
      <c:catAx>
        <c:axId val="55974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46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latin typeface="Montserrat" pitchFamily="2" charset="0"/>
              </a:rPr>
              <a:t>VALOR $ CONSUMO MENSUAL- CUENTA 4362951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ETB!$E$28:$E$39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ETB!$F$28:$F$39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C92-4F49-A056-A8F576C99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60335"/>
        <c:axId val="1"/>
      </c:barChart>
      <c:catAx>
        <c:axId val="55976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60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latin typeface="Montserrat" pitchFamily="2" charset="0"/>
              </a:rPr>
              <a:t>VALOR $ CONSUMO MENSUAL- CUENTA 675111386 C-19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ETB!$E$4:$E$15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ETB!$F$4:$F$15</c:f>
              <c:numCache>
                <c:formatCode>_("$"\ * #,##0.00_);_("$"\ * \(#,##0.00\);_("$"\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6DD-46E3-86CA-F61E47E4A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54095"/>
        <c:axId val="1"/>
      </c:barChart>
      <c:catAx>
        <c:axId val="55975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54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latin typeface="Montserrat" pitchFamily="2" charset="0"/>
              </a:rPr>
              <a:t>VALOR $ CONSUMO MENSUAL-CUENTA 12053826105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ETB!$E$16:$E$27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ETB!$F$16:$F$27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B2F-4F90-8FF5-6BDC1EAC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42095"/>
        <c:axId val="1"/>
      </c:barChart>
      <c:catAx>
        <c:axId val="55974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42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latin typeface="Montserrat" pitchFamily="2" charset="0"/>
              </a:rPr>
              <a:t>VALOR $ CONSUMO MENSUAL- CUENTA 4362951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ETB!$E$28:$E$39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ETB!$F$28:$F$39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4A3-4CC0-BA00-7D1AA768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61775"/>
        <c:axId val="1"/>
      </c:barChart>
      <c:catAx>
        <c:axId val="55976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61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VALOR ($) CONSUMO</a:t>
            </a:r>
            <a:r>
              <a:rPr lang="en-US" baseline="0">
                <a:latin typeface="Montserrat" pitchFamily="2" charset="0"/>
              </a:rPr>
              <a:t> MENSUA CUENTA UNIFICADA </a:t>
            </a:r>
            <a:endParaRPr lang="en-US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1404593741303"/>
          <c:y val="0.17320987654320988"/>
          <c:w val="0.79228982935265058"/>
          <c:h val="0.622307443051100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CLARO!$C$4:$C$93</c:f>
              <c:strCache>
                <c:ptCount val="83"/>
                <c:pt idx="0">
                  <c:v>ENERO</c:v>
                </c:pt>
                <c:pt idx="6">
                  <c:v>FEBRERO</c:v>
                </c:pt>
                <c:pt idx="12">
                  <c:v>MARZO</c:v>
                </c:pt>
                <c:pt idx="18">
                  <c:v>ABRIL</c:v>
                </c:pt>
                <c:pt idx="26">
                  <c:v>MAYO</c:v>
                </c:pt>
                <c:pt idx="34">
                  <c:v>JUNIO</c:v>
                </c:pt>
                <c:pt idx="42">
                  <c:v>JULIO</c:v>
                </c:pt>
                <c:pt idx="50">
                  <c:v>AGOSTO</c:v>
                </c:pt>
                <c:pt idx="58">
                  <c:v>SEPTIEMBRE </c:v>
                </c:pt>
                <c:pt idx="66">
                  <c:v>OCTUBRE</c:v>
                </c:pt>
                <c:pt idx="74">
                  <c:v>NOVIEMBRE</c:v>
                </c:pt>
                <c:pt idx="82">
                  <c:v>DICIEMBRE</c:v>
                </c:pt>
              </c:strCache>
            </c:strRef>
          </c:cat>
          <c:val>
            <c:numRef>
              <c:f>CLARO!$K$4:$K$93</c:f>
              <c:numCache>
                <c:formatCode>_("$"\ * #,##0.00_);_("$"\ * \(#,##0.00\);_("$"\ * "-"??_);_(@_)</c:formatCode>
                <c:ptCount val="90"/>
              </c:numCache>
            </c:numRef>
          </c:val>
          <c:extLst>
            <c:ext xmlns:c16="http://schemas.microsoft.com/office/drawing/2014/chart" uri="{C3380CC4-5D6E-409C-BE32-E72D297353CC}">
              <c16:uniqueId val="{00000000-D535-4638-9EA7-C62E82769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276687"/>
        <c:axId val="1"/>
      </c:barChart>
      <c:catAx>
        <c:axId val="732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27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CONSUMO</a:t>
            </a:r>
            <a:r>
              <a:rPr lang="es-CO" b="1" baseline="0">
                <a:latin typeface="Montserrat" pitchFamily="2" charset="0"/>
              </a:rPr>
              <a:t> (GAL/MES)  202__</a:t>
            </a:r>
            <a:endParaRPr lang="es-CO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COMBUSTIBLE!$C$4:$C$27</c:f>
              <c:strCache>
                <c:ptCount val="19"/>
                <c:pt idx="0">
                  <c:v>PRIMER TRIMESTRE</c:v>
                </c:pt>
                <c:pt idx="6">
                  <c:v>SEGUNDO TRIMESTRE</c:v>
                </c:pt>
                <c:pt idx="12">
                  <c:v>TERCER TRIMESTRE</c:v>
                </c:pt>
                <c:pt idx="18">
                  <c:v>CUARTO TRIMESTRE</c:v>
                </c:pt>
              </c:strCache>
            </c:strRef>
          </c:cat>
          <c:val>
            <c:numRef>
              <c:f>COMBUSTIBLE!$N$4:$N$27</c:f>
              <c:numCache>
                <c:formatCode>General</c:formatCode>
                <c:ptCount val="24"/>
                <c:pt idx="0">
                  <c:v>0</c:v>
                </c:pt>
                <c:pt idx="6">
                  <c:v>0</c:v>
                </c:pt>
                <c:pt idx="12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3-47A1-801A-841CA754C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394639"/>
        <c:axId val="1"/>
      </c:barChart>
      <c:catAx>
        <c:axId val="37539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5394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>
                <a:latin typeface="Montserrat" pitchFamily="2" charset="0"/>
              </a:rPr>
              <a:t>VALOR TOTAL PAGADO ($) MENSUAL 202__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COMBUSTIBLE!$O$4:$O$26</c:f>
              <c:strCache>
                <c:ptCount val="23"/>
                <c:pt idx="0">
                  <c:v>$ -   </c:v>
                </c:pt>
                <c:pt idx="1">
                  <c:v>$ -   </c:v>
                </c:pt>
                <c:pt idx="2">
                  <c:v>$ -   </c:v>
                </c:pt>
                <c:pt idx="3">
                  <c:v>$ -   </c:v>
                </c:pt>
                <c:pt idx="4">
                  <c:v>$ -   </c:v>
                </c:pt>
                <c:pt idx="5">
                  <c:v>$ -   </c:v>
                </c:pt>
                <c:pt idx="6">
                  <c:v>$ -   </c:v>
                </c:pt>
                <c:pt idx="7">
                  <c:v>$ -   </c:v>
                </c:pt>
                <c:pt idx="8">
                  <c:v>$ -   </c:v>
                </c:pt>
                <c:pt idx="9">
                  <c:v>$ -   </c:v>
                </c:pt>
                <c:pt idx="10">
                  <c:v>$ -   </c:v>
                </c:pt>
                <c:pt idx="11">
                  <c:v>$ -   </c:v>
                </c:pt>
                <c:pt idx="12">
                  <c:v>$ -   </c:v>
                </c:pt>
                <c:pt idx="13">
                  <c:v>$ -   </c:v>
                </c:pt>
                <c:pt idx="14">
                  <c:v>$ -   </c:v>
                </c:pt>
                <c:pt idx="15">
                  <c:v>$ -   </c:v>
                </c:pt>
                <c:pt idx="16">
                  <c:v>$ -   </c:v>
                </c:pt>
                <c:pt idx="17">
                  <c:v>$ -   </c:v>
                </c:pt>
                <c:pt idx="18">
                  <c:v>$ -   </c:v>
                </c:pt>
                <c:pt idx="19">
                  <c:v>$ -   </c:v>
                </c:pt>
                <c:pt idx="20">
                  <c:v>$ -   </c:v>
                </c:pt>
                <c:pt idx="21">
                  <c:v>$ -   </c:v>
                </c:pt>
                <c:pt idx="22">
                  <c:v>$ -  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COMBUSTIBLE!$D$27</c:f>
              <c:strCache>
                <c:ptCount val="1"/>
                <c:pt idx="0">
                  <c:v>DICIEMBRE</c:v>
                </c:pt>
              </c:strCache>
            </c:strRef>
          </c:cat>
          <c:val>
            <c:numRef>
              <c:f>COMBUSTIBLE!$O$27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7-4876-896B-5EFF101E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3818527"/>
        <c:axId val="1"/>
      </c:barChart>
      <c:catAx>
        <c:axId val="192381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3818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sz="1200" b="1">
                <a:latin typeface="Montserrat" pitchFamily="2" charset="0"/>
              </a:rPr>
              <a:t>COSTO</a:t>
            </a:r>
            <a:r>
              <a:rPr lang="es-CO" sz="1200" b="1" baseline="0">
                <a:latin typeface="Montserrat" pitchFamily="2" charset="0"/>
              </a:rPr>
              <a:t> ($) ADMINISTRACION MENSUAL T 4</a:t>
            </a:r>
            <a:endParaRPr lang="es-CO" sz="1200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'ADMON T8-T4'!$F$4:$F$15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'ADMON T8-T4'!$G$4:$G$15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8FB-4FDB-B136-ACBB3DDE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368431"/>
        <c:axId val="1"/>
      </c:barChart>
      <c:catAx>
        <c:axId val="7136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368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CONSUMO</a:t>
            </a:r>
            <a:r>
              <a:rPr lang="es-CO" b="1" baseline="0">
                <a:latin typeface="Montserrat" pitchFamily="2" charset="0"/>
              </a:rPr>
              <a:t> (GAL/MES)  202__</a:t>
            </a:r>
            <a:endParaRPr lang="es-CO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COMBUSTIBLE!$C$32:$C$55</c:f>
              <c:strCache>
                <c:ptCount val="19"/>
                <c:pt idx="0">
                  <c:v>PRIMER TRIMESTRE</c:v>
                </c:pt>
                <c:pt idx="6">
                  <c:v>SEGUNDO TRIMESTRE</c:v>
                </c:pt>
                <c:pt idx="12">
                  <c:v>TERCER TRIMESTRE</c:v>
                </c:pt>
                <c:pt idx="18">
                  <c:v>CUARTO TRIMESTRE</c:v>
                </c:pt>
              </c:strCache>
            </c:strRef>
          </c:cat>
          <c:val>
            <c:numRef>
              <c:f>COMBUSTIBLE!$N$32:$N$55</c:f>
              <c:numCache>
                <c:formatCode>General</c:formatCode>
                <c:ptCount val="24"/>
                <c:pt idx="0">
                  <c:v>0</c:v>
                </c:pt>
                <c:pt idx="6">
                  <c:v>0</c:v>
                </c:pt>
                <c:pt idx="12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4-4DBE-A2B2-B3B278146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708351"/>
        <c:axId val="1"/>
      </c:barChart>
      <c:catAx>
        <c:axId val="37270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270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>
                <a:latin typeface="Montserrat" pitchFamily="2" charset="0"/>
              </a:rPr>
              <a:t>VALOR TOTAL PAGADO ($) MENSUAL 202__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COMBUSTIBLE!$O$4:$O$26</c:f>
              <c:strCache>
                <c:ptCount val="23"/>
                <c:pt idx="0">
                  <c:v>$ -   </c:v>
                </c:pt>
                <c:pt idx="1">
                  <c:v>$ -   </c:v>
                </c:pt>
                <c:pt idx="2">
                  <c:v>$ -   </c:v>
                </c:pt>
                <c:pt idx="3">
                  <c:v>$ -   </c:v>
                </c:pt>
                <c:pt idx="4">
                  <c:v>$ -   </c:v>
                </c:pt>
                <c:pt idx="5">
                  <c:v>$ -   </c:v>
                </c:pt>
                <c:pt idx="6">
                  <c:v>$ -   </c:v>
                </c:pt>
                <c:pt idx="7">
                  <c:v>$ -   </c:v>
                </c:pt>
                <c:pt idx="8">
                  <c:v>$ -   </c:v>
                </c:pt>
                <c:pt idx="9">
                  <c:v>$ -   </c:v>
                </c:pt>
                <c:pt idx="10">
                  <c:v>$ -   </c:v>
                </c:pt>
                <c:pt idx="11">
                  <c:v>$ -   </c:v>
                </c:pt>
                <c:pt idx="12">
                  <c:v>$ -   </c:v>
                </c:pt>
                <c:pt idx="13">
                  <c:v>$ -   </c:v>
                </c:pt>
                <c:pt idx="14">
                  <c:v>$ -   </c:v>
                </c:pt>
                <c:pt idx="15">
                  <c:v>$ -   </c:v>
                </c:pt>
                <c:pt idx="16">
                  <c:v>$ -   </c:v>
                </c:pt>
                <c:pt idx="17">
                  <c:v>$ -   </c:v>
                </c:pt>
                <c:pt idx="18">
                  <c:v>$ -   </c:v>
                </c:pt>
                <c:pt idx="19">
                  <c:v>$ -   </c:v>
                </c:pt>
                <c:pt idx="20">
                  <c:v>$ -   </c:v>
                </c:pt>
                <c:pt idx="21">
                  <c:v>$ -   </c:v>
                </c:pt>
                <c:pt idx="22">
                  <c:v>$ -  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COMBUSTIBLE!$D$32:$D$55</c:f>
              <c:strCache>
                <c:ptCount val="24"/>
                <c:pt idx="0">
                  <c:v>ENERO</c:v>
                </c:pt>
                <c:pt idx="1">
                  <c:v>ENERO</c:v>
                </c:pt>
                <c:pt idx="2">
                  <c:v>FEBRERO</c:v>
                </c:pt>
                <c:pt idx="3">
                  <c:v>FEBRERO</c:v>
                </c:pt>
                <c:pt idx="4">
                  <c:v>MARZO</c:v>
                </c:pt>
                <c:pt idx="5">
                  <c:v>MARZO</c:v>
                </c:pt>
                <c:pt idx="6">
                  <c:v>ABRIL</c:v>
                </c:pt>
                <c:pt idx="7">
                  <c:v>ABRIL</c:v>
                </c:pt>
                <c:pt idx="8">
                  <c:v>MAYO</c:v>
                </c:pt>
                <c:pt idx="9">
                  <c:v>MAYO</c:v>
                </c:pt>
                <c:pt idx="10">
                  <c:v>JUNIO</c:v>
                </c:pt>
                <c:pt idx="11">
                  <c:v>JUNIO</c:v>
                </c:pt>
                <c:pt idx="12">
                  <c:v>JULIO</c:v>
                </c:pt>
                <c:pt idx="14">
                  <c:v>AGOSTO</c:v>
                </c:pt>
                <c:pt idx="15">
                  <c:v>AGOSTO</c:v>
                </c:pt>
                <c:pt idx="16">
                  <c:v>SEPTIEMBRE</c:v>
                </c:pt>
                <c:pt idx="17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1">
                  <c:v>NOVIEMBRE</c:v>
                </c:pt>
                <c:pt idx="22">
                  <c:v>DICIEMBRE</c:v>
                </c:pt>
                <c:pt idx="23">
                  <c:v>DICIEMBRE</c:v>
                </c:pt>
              </c:strCache>
            </c:strRef>
          </c:cat>
          <c:val>
            <c:numRef>
              <c:f>COMBUSTIBLE!$O$32:$O$55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C8-96EB-AA2AD994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844719"/>
        <c:axId val="1"/>
      </c:barChart>
      <c:catAx>
        <c:axId val="37484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844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COSTO</a:t>
            </a:r>
            <a:r>
              <a:rPr lang="es-CO" b="1" baseline="0">
                <a:latin typeface="Montserrat" pitchFamily="2" charset="0"/>
              </a:rPr>
              <a:t> ($) CONSUMO DE PAPEL MENSUAL T4 -T8</a:t>
            </a:r>
            <a:endParaRPr lang="es-CO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FOTOCOPIAS!$F$4:$F$15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FOTOCOPIAS!$G$4:$G$15</c:f>
              <c:numCache>
                <c:formatCode>_("$"\ * #,##0_);_("$"\ * \(#,##0\);_("$"\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749-4577-896A-E7EBFEDB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57935"/>
        <c:axId val="1"/>
      </c:barChart>
      <c:catAx>
        <c:axId val="55975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57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CONSUMO DE PAPEL MESUAL T4-T8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FOTOCOPIAS!$F$4:$F$15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FOTOCOPIAS!$H$4:$H$15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E36-4847-B541-04414C36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52655"/>
        <c:axId val="1"/>
      </c:barChart>
      <c:catAx>
        <c:axId val="55975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52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COSTO</a:t>
            </a:r>
            <a:r>
              <a:rPr lang="es-CO" b="1" baseline="0">
                <a:latin typeface="Montserrat" pitchFamily="2" charset="0"/>
              </a:rPr>
              <a:t> ($) CONSUMO DE PAPEL MENSUAL T4 -T8</a:t>
            </a:r>
            <a:endParaRPr lang="es-CO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FOTOCOPIAS!$F$20:$F$31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FOTOCOPIAS!$G$20:$G$31</c:f>
              <c:numCache>
                <c:formatCode>_("$"\ * #,##0_);_("$"\ * \(#,##0\);_("$"\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134-4D01-887B-EFAD306D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55535"/>
        <c:axId val="1"/>
      </c:barChart>
      <c:catAx>
        <c:axId val="55975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55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CONSUMO DE PAPEL MESUAL T4-T8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FOTOCOPIAS!$F$20:$F$31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FOTOCOPIAS!$H$20:$H$31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E6D-4482-90AB-E5A602DD1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70895"/>
        <c:axId val="1"/>
      </c:barChart>
      <c:catAx>
        <c:axId val="55977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977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>
                <a:latin typeface="Montserrat" pitchFamily="2" charset="0"/>
              </a:rPr>
              <a:t>PAGO</a:t>
            </a:r>
            <a:r>
              <a:rPr lang="es-CO" baseline="0">
                <a:latin typeface="Montserrat" pitchFamily="2" charset="0"/>
              </a:rPr>
              <a:t> ($) VIGILANCIA T4 -T8 -2024</a:t>
            </a:r>
            <a:endParaRPr lang="es-CO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'VIGILANCIA '!$F$4:$F$15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'VIGILANCIA '!$G$4:$G$15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B0F-443D-8EB7-0101883E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386191"/>
        <c:axId val="1"/>
      </c:barChart>
      <c:catAx>
        <c:axId val="55738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7386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  <c:legacyDrawingHF r:id="rId1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>
                <a:latin typeface="Montserrat" pitchFamily="2" charset="0"/>
              </a:rPr>
              <a:t>PAGO</a:t>
            </a:r>
            <a:r>
              <a:rPr lang="es-CO" baseline="0">
                <a:latin typeface="Montserrat" pitchFamily="2" charset="0"/>
              </a:rPr>
              <a:t> ($) ASEO T4 -T8 -2024</a:t>
            </a:r>
            <a:endParaRPr lang="es-CO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'ASEO &amp; CAFETERIA'!$F$4:$F$15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'ASEO &amp; CAFETERIA'!$G$4:$G$15</c:f>
              <c:numCache>
                <c:formatCode>_("$"\ * #,##0_);_("$"\ * \(#,##0\);_("$"\ * "-"_);_(@_)</c:formatCode>
                <c:ptCount val="12"/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3-40B3-80B7-10CF4D14B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280527"/>
        <c:axId val="1"/>
      </c:barChart>
      <c:catAx>
        <c:axId val="7328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280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TOTAL</a:t>
            </a:r>
            <a:r>
              <a:rPr lang="en-US" baseline="0">
                <a:latin typeface="Montserrat" pitchFamily="2" charset="0"/>
              </a:rPr>
              <a:t> DE HORAS EXTRAS POR CONDUCTOR - ENERO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5584231332633E-2"/>
          <c:y val="0.24680374008547004"/>
          <c:w val="0.89180689722948325"/>
          <c:h val="0.58567854888781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CONDUCTORES'!$H$4:$H$8</c:f>
              <c:strCache>
                <c:ptCount val="5"/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'HORAS EXTRAS CONDUCTORES'!$C$9</c:f>
              <c:numCache>
                <c:formatCode>General</c:formatCode>
                <c:ptCount val="1"/>
              </c:numCache>
            </c:numRef>
          </c:cat>
          <c:val>
            <c:numRef>
              <c:f>'HORAS EXTRAS CONDUCTORES'!$H$9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7B3-4644-8DA7-329BEBC19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886415"/>
        <c:axId val="1"/>
      </c:barChart>
      <c:catAx>
        <c:axId val="37488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886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Montserrat" pitchFamily="2" charset="0"/>
              </a:rPr>
              <a:t>TOTAL DE HORAS EXTRAS POR CONDUCTOR</a:t>
            </a:r>
            <a:r>
              <a:rPr lang="es-CO" baseline="0">
                <a:latin typeface="Montserrat" pitchFamily="2" charset="0"/>
              </a:rPr>
              <a:t> - FEBRERO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CONDUCTORES'!$H$14:$H$18</c:f>
              <c:strCache>
                <c:ptCount val="5"/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'HORAS EXTRAS CONDUCTORES'!$C$19</c:f>
              <c:numCache>
                <c:formatCode>m/d/yyyy</c:formatCode>
                <c:ptCount val="1"/>
              </c:numCache>
            </c:numRef>
          </c:cat>
          <c:val>
            <c:numRef>
              <c:f>'HORAS EXTRAS CONDUCTORES'!$H$19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410-46DF-B068-019250D2E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887375"/>
        <c:axId val="1"/>
      </c:barChart>
      <c:catAx>
        <c:axId val="37488737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887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sz="1200" b="1">
                <a:latin typeface="Montserrat" pitchFamily="2" charset="0"/>
              </a:rPr>
              <a:t>COSTO ($) ADMINISTRACION MENSUAL T 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'ADMON T8-T4'!$F$16:$F$27</c:f>
              <c:strCache>
                <c:ptCount val="12"/>
                <c:pt idx="0">
                  <c:v>ENERO </c:v>
                </c:pt>
                <c:pt idx="1">
                  <c:v>MARZO</c:v>
                </c:pt>
                <c:pt idx="2">
                  <c:v>ABRIL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'ADMON T8-T4'!$G$16:$G$27</c:f>
              <c:numCache>
                <c:formatCode>_("$"\ * #,##0.00_);_("$"\ * \(#,##0.00\);_("$"\ 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B23-4162-BF1F-38F33BEB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371311"/>
        <c:axId val="1"/>
      </c:barChart>
      <c:catAx>
        <c:axId val="7137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37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TOTAL DE HORAS EXTRAS</a:t>
            </a:r>
            <a:r>
              <a:rPr lang="en-US" baseline="0">
                <a:latin typeface="Montserrat" pitchFamily="2" charset="0"/>
              </a:rPr>
              <a:t> POR CONDUCTOR  - 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CONDUCTORES'!$H$25:$H$28</c:f>
              <c:strCache>
                <c:ptCount val="4"/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numRef>
              <c:f>'HORAS EXTRAS CONDUCTORES'!$C$29</c:f>
              <c:numCache>
                <c:formatCode>m/d/yyyy</c:formatCode>
                <c:ptCount val="1"/>
              </c:numCache>
            </c:numRef>
          </c:cat>
          <c:val>
            <c:numRef>
              <c:f>'HORAS EXTRAS CONDUCTORES'!$H$29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1E4-4FC2-94C3-5CB6AF50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891215"/>
        <c:axId val="1"/>
      </c:barChart>
      <c:catAx>
        <c:axId val="37489121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891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TOTAL DE HOR</a:t>
            </a:r>
            <a:r>
              <a:rPr lang="en-US" baseline="0">
                <a:latin typeface="Montserrat" pitchFamily="2" charset="0"/>
              </a:rPr>
              <a:t>AS EXTRAS POR CONDUCTOR - ABRIL 2022</a:t>
            </a:r>
            <a:endParaRPr lang="en-US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CONDUCTORES'!$H$35:$H$38</c:f>
              <c:strCache>
                <c:ptCount val="4"/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'HORAS EXTRAS CONDUCTORES'!$C$39</c:f>
              <c:numCache>
                <c:formatCode>m/d/yyyy</c:formatCode>
                <c:ptCount val="1"/>
              </c:numCache>
            </c:numRef>
          </c:cat>
          <c:val>
            <c:numRef>
              <c:f>'HORAS EXTRAS CONDUCTORES'!$H$39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487-45B3-A0B0-2A4E16C94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889295"/>
        <c:axId val="1"/>
      </c:barChart>
      <c:catAx>
        <c:axId val="37488929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889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TOTAL DE HORAS EXTRAS POR CONDUCTOR - MAYO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CONDUCTORES'!$H$45:$H$48</c:f>
              <c:strCache>
                <c:ptCount val="4"/>
                <c:pt idx="0">
                  <c:v>0,0</c:v>
                </c:pt>
                <c:pt idx="1">
                  <c:v>0,0</c:v>
                </c:pt>
                <c:pt idx="2">
                  <c:v>0,0</c:v>
                </c:pt>
                <c:pt idx="3">
                  <c:v>0,0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'HORAS EXTRAS CONDUCTORES'!$C$49</c:f>
              <c:numCache>
                <c:formatCode>m/d/yyyy</c:formatCode>
                <c:ptCount val="1"/>
              </c:numCache>
            </c:numRef>
          </c:cat>
          <c:val>
            <c:numRef>
              <c:f>'HORAS EXTRAS CONDUCTORES'!$H$49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9F-4CDB-943A-E3C28DDF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889775"/>
        <c:axId val="1"/>
      </c:barChart>
      <c:catAx>
        <c:axId val="37488977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889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TOTAL HORAS EXTRAS POR CONDUCTOR -     JUNIO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CONDUCTORES'!$H$55:$H$58</c:f>
              <c:strCache>
                <c:ptCount val="4"/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'HORAS EXTRAS CONDUCTORES'!$C$59</c:f>
              <c:numCache>
                <c:formatCode>m/d/yyyy</c:formatCode>
                <c:ptCount val="1"/>
              </c:numCache>
            </c:numRef>
          </c:cat>
          <c:val>
            <c:numRef>
              <c:f>'HORAS EXTRAS CONDUCTORES'!$H$59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D7A-4452-B704-F1573E0F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884495"/>
        <c:axId val="1"/>
      </c:barChart>
      <c:catAx>
        <c:axId val="374884495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4884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itchFamily="2" charset="0"/>
                <a:ea typeface="+mn-ea"/>
                <a:cs typeface="+mn-cs"/>
              </a:rPr>
              <a:t>TOTAL HORAS EXTRAS POR </a:t>
            </a:r>
            <a:endParaRPr lang="es-CO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ontserrat" pitchFamily="2" charset="0"/>
              <a:ea typeface="+mn-ea"/>
              <a:cs typeface="+mn-cs"/>
            </a:endParaRPr>
          </a:p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itchFamily="2" charset="0"/>
                <a:ea typeface="+mn-ea"/>
                <a:cs typeface="+mn-cs"/>
              </a:rPr>
              <a:t>CONDUCTOR -     AGOSTO 2024</a:t>
            </a:r>
            <a:endParaRPr lang="es-CO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ontserrat" pitchFamily="2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20315474551695023"/>
          <c:y val="3.101542942970279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CONDUCTORES'!$H$74</c:f>
              <c:strCache>
                <c:ptCount val="1"/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'HORAS EXTRAS CONDUCTORES'!$C$74:$C$77</c:f>
              <c:numCache>
                <c:formatCode>0</c:formatCode>
                <c:ptCount val="4"/>
              </c:numCache>
            </c:numRef>
          </c:cat>
          <c:val>
            <c:numRef>
              <c:f>'HORAS EXTRAS CONDUCTORES'!$H$74:$H$77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AB4-465F-AB58-3271C5B4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467983"/>
        <c:axId val="1"/>
      </c:barChart>
      <c:catAx>
        <c:axId val="565467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565467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itchFamily="2" charset="0"/>
                <a:ea typeface="+mn-ea"/>
                <a:cs typeface="+mn-cs"/>
              </a:rPr>
              <a:t>TOTAL HORAS EXTRAS POR CONDUCTOR - SEPTIEMBRE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CONDUCTORES'!$H$83</c:f>
              <c:strCache>
                <c:ptCount val="1"/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'HORAS EXTRAS CONDUCTORES'!$C$83:$C$86</c:f>
              <c:numCache>
                <c:formatCode>0</c:formatCode>
                <c:ptCount val="4"/>
              </c:numCache>
            </c:numRef>
          </c:cat>
          <c:val>
            <c:numRef>
              <c:f>'HORAS EXTRAS CONDUCTORES'!$H$83:$H$86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658-47E2-AC82-6A470C061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441583"/>
        <c:axId val="1"/>
      </c:barChart>
      <c:catAx>
        <c:axId val="5654415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565441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itchFamily="2" charset="0"/>
                <a:ea typeface="+mn-ea"/>
                <a:cs typeface="+mn-cs"/>
              </a:rPr>
              <a:t>TOTAL HORAS EXTRAS POR </a:t>
            </a:r>
          </a:p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itchFamily="2" charset="0"/>
                <a:ea typeface="+mn-ea"/>
                <a:cs typeface="+mn-cs"/>
              </a:rPr>
              <a:t>CONDUCTOR - OCTUBRE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CONDUCTORES'!$H$91:$H$94</c:f>
              <c:strCache>
                <c:ptCount val="4"/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'HORAS EXTRAS CONDUCTORES'!$C$91:$C$94</c:f>
              <c:numCache>
                <c:formatCode>0</c:formatCode>
                <c:ptCount val="4"/>
              </c:numCache>
            </c:numRef>
          </c:cat>
          <c:val>
            <c:numRef>
              <c:f>'HORAS EXTRAS CONDUCTORES'!$H$91:$H$94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33E-48BE-B0A9-E6C25D4D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451663"/>
        <c:axId val="1"/>
      </c:barChart>
      <c:catAx>
        <c:axId val="5654516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565451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TOTAL HORAS EXTRAS POR CONDUCTOR - NOVIEMBRE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CONDUCTORES'!$H$83:$H$85</c:f>
              <c:strCache>
                <c:ptCount val="3"/>
                <c:pt idx="2">
                  <c:v>47,5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'HORAS EXTRAS CONDUCTORES'!$C$86</c:f>
              <c:numCache>
                <c:formatCode>0</c:formatCode>
                <c:ptCount val="1"/>
              </c:numCache>
            </c:numRef>
          </c:cat>
          <c:val>
            <c:numRef>
              <c:f>'HORAS EXTRAS CONDUCTORES'!$H$86</c:f>
              <c:numCache>
                <c:formatCode>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C73-4F44-8EBB-8BD5E693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454063"/>
        <c:axId val="1"/>
      </c:barChart>
      <c:catAx>
        <c:axId val="5654540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5454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>
                <a:latin typeface="Montserrat" pitchFamily="2" charset="0"/>
              </a:rPr>
              <a:t>TOTAL HORAS EXTRAS POR CONDUCTOR - DICIEMBRE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CONDUCTORES'!$H$83:$H$85</c:f>
              <c:strCache>
                <c:ptCount val="3"/>
                <c:pt idx="2">
                  <c:v>47,5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'HORAS EXTRAS CONDUCTORES'!$C$86</c:f>
              <c:numCache>
                <c:formatCode>0</c:formatCode>
                <c:ptCount val="1"/>
              </c:numCache>
            </c:numRef>
          </c:cat>
          <c:val>
            <c:numRef>
              <c:f>'HORAS EXTRAS CONDUCTORES'!$H$86</c:f>
              <c:numCache>
                <c:formatCode>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AB1-4DA9-B44C-8B132014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460783"/>
        <c:axId val="1"/>
      </c:barChart>
      <c:catAx>
        <c:axId val="5654607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5460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itchFamily="2" charset="0"/>
                <a:ea typeface="+mn-ea"/>
                <a:cs typeface="+mn-cs"/>
              </a:rPr>
              <a:t>TOTAL HORAS EXTRAS POR </a:t>
            </a:r>
          </a:p>
          <a:p>
            <a:pPr>
              <a:defRPr/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Montserrat" pitchFamily="2" charset="0"/>
                <a:ea typeface="+mn-ea"/>
                <a:cs typeface="+mn-cs"/>
              </a:rPr>
              <a:t>CONDUCTOR -     JULIO 2024</a:t>
            </a:r>
            <a:endParaRPr lang="es-CO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Montserrat" pitchFamily="2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26145008469685971"/>
          <c:y val="2.22617672790901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'HORAS EXTRAS CONDUCTORES'!$H$65</c:f>
              <c:strCache>
                <c:ptCount val="1"/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'HORAS EXTRAS CONDUCTORES'!$C$65:$C$68</c:f>
              <c:numCache>
                <c:formatCode>0</c:formatCode>
                <c:ptCount val="4"/>
              </c:numCache>
            </c:numRef>
          </c:cat>
          <c:val>
            <c:numRef>
              <c:f>'HORAS EXTRAS CONDUCTORES'!$H$65:$H$68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018-4A02-93D5-CBF11384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461743"/>
        <c:axId val="1"/>
      </c:barChart>
      <c:catAx>
        <c:axId val="5654617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56546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CONSUMO AGUA - T4 (      / mes)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AGUA!$F$4:$F$15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AGUA!$H$4:$H$15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65D-4CE1-88F8-88BF3542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367471"/>
        <c:axId val="1"/>
      </c:barChart>
      <c:catAx>
        <c:axId val="7136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367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MENSUAL T</a:t>
            </a:r>
            <a:r>
              <a:rPr lang="en-US" b="1" baseline="0">
                <a:latin typeface="Montserrat" pitchFamily="2" charset="0"/>
              </a:rPr>
              <a:t> 4</a:t>
            </a:r>
            <a:endParaRPr lang="en-US" b="1">
              <a:latin typeface="Montserrat" pitchFamily="2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AGUA!$F$4:$F$15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AGUA!$I$4:$I$15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322-416F-9AE4-D3499D3F4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373231"/>
        <c:axId val="1"/>
      </c:barChart>
      <c:catAx>
        <c:axId val="7137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37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CO" b="1">
                <a:latin typeface="Montserrat" pitchFamily="2" charset="0"/>
              </a:rPr>
              <a:t>CONSUMO</a:t>
            </a:r>
            <a:r>
              <a:rPr lang="es-CO" b="1" baseline="0">
                <a:latin typeface="Montserrat" pitchFamily="2" charset="0"/>
              </a:rPr>
              <a:t> AGUA  - T8</a:t>
            </a:r>
            <a:r>
              <a:rPr lang="es-CO" b="1">
                <a:latin typeface="Montserrat" pitchFamily="2" charset="0"/>
              </a:rPr>
              <a:t> (       / mes)</a:t>
            </a:r>
          </a:p>
        </c:rich>
      </c:tx>
      <c:layout>
        <c:manualLayout>
          <c:xMode val="edge"/>
          <c:yMode val="edge"/>
          <c:x val="0.25172231378054488"/>
          <c:y val="4.629640044994375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AGUA!$F$16:$F$27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AGUA!$H$16:$H$27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17-4956-9B79-7866ABCBD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366031"/>
        <c:axId val="1"/>
      </c:barChart>
      <c:catAx>
        <c:axId val="7136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366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VALOR $ CONSUMO MESUAL T8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AGUA!$F$16:$F$27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AGUA!$I$16:$I$27</c:f>
              <c:numCache>
                <c:formatCode>_("$"\ * #,##0_);_("$"\ * \(#,##0\);_("$"\ 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52B-430C-8CD8-F9380A3D3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624575"/>
        <c:axId val="1"/>
      </c:barChart>
      <c:catAx>
        <c:axId val="37762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_);_(&quot;$&quot;\ * \(#,##0\);_(&quot;$&quot;\ 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7624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b="1">
                <a:latin typeface="Montserrat" pitchFamily="2" charset="0"/>
              </a:rPr>
              <a:t>CONSUMO AGUA - T4 (      / mes)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AGUA!$F$4:$F$15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AGUA!$H$4:$H$15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DBE-4203-95A9-8E42538C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617855"/>
        <c:axId val="1"/>
      </c:barChart>
      <c:catAx>
        <c:axId val="37761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7617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12" Type="http://schemas.openxmlformats.org/officeDocument/2006/relationships/chart" Target="../charts/chart49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11" Type="http://schemas.openxmlformats.org/officeDocument/2006/relationships/chart" Target="../charts/chart48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0</xdr:row>
      <xdr:rowOff>171450</xdr:rowOff>
    </xdr:from>
    <xdr:to>
      <xdr:col>15</xdr:col>
      <xdr:colOff>304800</xdr:colOff>
      <xdr:row>11</xdr:row>
      <xdr:rowOff>66675</xdr:rowOff>
    </xdr:to>
    <xdr:graphicFrame macro="">
      <xdr:nvGraphicFramePr>
        <xdr:cNvPr id="5531" name="Gráfico 2">
          <a:extLst>
            <a:ext uri="{FF2B5EF4-FFF2-40B4-BE49-F238E27FC236}">
              <a16:creationId xmlns:a16="http://schemas.microsoft.com/office/drawing/2014/main" id="{C3072F86-1FF9-D3BB-64EF-AFEA25C3F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11</xdr:row>
      <xdr:rowOff>133350</xdr:rowOff>
    </xdr:from>
    <xdr:to>
      <xdr:col>15</xdr:col>
      <xdr:colOff>314325</xdr:colOff>
      <xdr:row>25</xdr:row>
      <xdr:rowOff>171450</xdr:rowOff>
    </xdr:to>
    <xdr:graphicFrame macro="">
      <xdr:nvGraphicFramePr>
        <xdr:cNvPr id="5532" name="Gráfico 3">
          <a:extLst>
            <a:ext uri="{FF2B5EF4-FFF2-40B4-BE49-F238E27FC236}">
              <a16:creationId xmlns:a16="http://schemas.microsoft.com/office/drawing/2014/main" id="{E6920196-5975-28BB-97E7-D5C212AB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304800</xdr:colOff>
      <xdr:row>28</xdr:row>
      <xdr:rowOff>171450</xdr:rowOff>
    </xdr:from>
    <xdr:to>
      <xdr:col>15</xdr:col>
      <xdr:colOff>304800</xdr:colOff>
      <xdr:row>39</xdr:row>
      <xdr:rowOff>66675</xdr:rowOff>
    </xdr:to>
    <xdr:graphicFrame macro="">
      <xdr:nvGraphicFramePr>
        <xdr:cNvPr id="5533" name="Gráfico 2">
          <a:extLst>
            <a:ext uri="{FF2B5EF4-FFF2-40B4-BE49-F238E27FC236}">
              <a16:creationId xmlns:a16="http://schemas.microsoft.com/office/drawing/2014/main" id="{85E4204C-D144-F34E-528C-AD0AA1FF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39</xdr:row>
      <xdr:rowOff>133350</xdr:rowOff>
    </xdr:from>
    <xdr:to>
      <xdr:col>15</xdr:col>
      <xdr:colOff>314325</xdr:colOff>
      <xdr:row>53</xdr:row>
      <xdr:rowOff>171450</xdr:rowOff>
    </xdr:to>
    <xdr:graphicFrame macro="">
      <xdr:nvGraphicFramePr>
        <xdr:cNvPr id="5534" name="Gráfico 3">
          <a:extLst>
            <a:ext uri="{FF2B5EF4-FFF2-40B4-BE49-F238E27FC236}">
              <a16:creationId xmlns:a16="http://schemas.microsoft.com/office/drawing/2014/main" id="{9FE4647C-3089-306D-850E-036AD461E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0</xdr:rowOff>
    </xdr:from>
    <xdr:to>
      <xdr:col>21</xdr:col>
      <xdr:colOff>295275</xdr:colOff>
      <xdr:row>0</xdr:row>
      <xdr:rowOff>400050</xdr:rowOff>
    </xdr:to>
    <xdr:sp macro="" textlink="">
      <xdr:nvSpPr>
        <xdr:cNvPr id="160211" name="AutoShape 1" descr="data:image/png;base64,iVBORw0KGgoAAAANSUhEUgAAAfsAAAEmCAYAAABlKzkjAAAAAXNSR0IArs4c6QAAIABJREFUeF7tnXt4XEX5xwdvjZdaNIgY0aAgCGpBjSIgPCARI1IFoyIiSIK1XqnxgrXav6oVrzH1WvtAsRgRtCJWBbEVrcpFq1ZUsIhKHzDGSzAxisEL/J7v+Lz7m0zP2d3DbnZPzvnM8+zT7uacOTOfmTnfmXcu7x6OAAEIQAACEIBAoQnsodzddttt99x5552FziiZgwAEIAABCJSRwB577PEdL/Y7d+6858ADDywjA/IMAQhAAAIQKDSBm2++2SH2hS5iMgcBCEAAAmUngNiXvQaQfwhAAAIQKDwBxL7wRUwGIQABCECg7AQQ+7LXAPIPAQhAAAKFJ4DYF76IySAEIAABCJSdAGJf9hpA/iEAAQhAoPAEEPvCFzEZhAAEIACBshNA7MteA8g/BCAAAQgUngBiX/giJoMQgAAEIFB2Aoh92WsA+YcABCAAgcITQOwLX8RkEAIQgAAEyk4AsS97DSD/EIAABCBQeAKIfeGLmAxCYDaBH//4x+6jH/2oO/TQQ92b3vQmt2DBAhBBAAIFJ4DYF7yAyV5rCUxPT7sPfOAD7vbbb3fvfOc7Xd48Sf773/92n/zkJ93111/vXvrSl7pTTjmltYBK+LR77rnHffazn3VXXXWVO+2009ySJUtKSIEst5sAYt/uEmjR8/XCueWWW9yXvvQlp0K/66673CMe8Qh3zDHHuBe84AWuo6PDp0TX/eQnP3Ff+cpX3K233ur++9//+pGfROukk05yT37yk90ee3hHiU7C8ZnPfMb94Ac/cPe9733dqaee6uOyv//xj390a9as8deuXLnSPfKRj/TxKx1f/OIX3U033eS/P/axj/XCc9hhh/l7f/GLX7jzzjvPdXZ2Vu4zTBJTxXnbbbe5wcFB95znPMfpObpe/97nPvfxeXrVq16124j1jjvucMPDw+43v/mNj+744493Z511lk+7hb/+9a9u8+bN7pprrnF/+9vf/M/i9OxnP9udcMIJbtGiRVVLTCI6MjLinvSkJ7m3vOUt7oEPfGDl+pmZGfe9733Pbdu2bRbbxzzmMe75z3++6+npcfe///1nxf+jH/3Ix3f33Xe7/fff35177rlu4cKFs66RkHzzm990Rx11lHvNa16zWxzhxePj4+69732v++c//+ne/va3+7yqvNOC0qNOy8Me9jDP/c9//nPlUrF+1KMe5U488UTPx9KeVH6qc+oE3XnnnZ73i1/8YvfCF75wFntFvGvXLvfhD3/Y/eUvf/FlKXFUnVJQnbnssst2S6quW7Fiha+bqpPf//733Ve/+lVfH1R3Va9e/vKX+7JQ3lV30oLq3Lve9S5f9u973/t8O7GgdO+3337u5JNPdk972tN8XQ3bQByn6ori2nfffd2NN97o3v/+9/v/v+Md73APfehDE5MQtz9rH694xSt8nbK2pd/F9HOf+5z73e9+539X/dB11sFMavNqg2Kv8grjCtt82jNb9KriMXNEALGfI7B5ilaC/eUvf9ldfvnlXjTicOaZZ7q+vj4vAOvWrXM//OEPE5Ovl+qLXvQi/7LQi08vQgnRjh07/PV77bWXW7VqlRdHe3GHYt/d3e1++tOfurVr1856ierarq4uf69ekDfccIMXb4maOgm6z8LU1JRbvXq1Gxsbc5ZuCYSeo46AggnUE5/4xFn5+M53vuM7JxYkAsuXL690CpS2T3ziE16QkoKE7c1vfrOTOCeFcNQcj+AkMDKd/+EPf0hla4JlF6jclF51ECxfEopDDjlkVhwXXHCB27Jlixe1MD9JDzIGEo43vvGNbv369XWJvYQyZBzHLcFXnlUvksrPfrP7TFT32WefSlQSmYsvvth97Wtfq/zW29vrO3UKls/42Sb2Bx98sBsdHXVXXnnlbllXPC95yUvqFvs//elPvg4mBT1PncnnPve5u7WB8PpQ7NV5kNirrqqTpSmUpKDOlxjEQZ0WdfSUR4W0dvSgBz3Id3wOOOAAF3YUw/iUfnUK1SlWqPeZiQnmx3lDALGfN0V17xOq0ebHPvYxL/RHHHGEfylLmDXS/cY3vuGF9rjjjvOjoUsuucSLn0bp+u0BD3iAH2Vp9Kjef/jSCcVeAihBC0XORFgpl2jrxa50KJ7DDz/cLVu2zMf3q1/9yqfj1a9+dUNiL7FVB0GjT1khlBYbvagj85GPfMSPhvQilFUhFEfdIzHTaFAjo6VLl3ou//nPf9x1113n869OgPi99rWvTRw9i9N73vMeJ+uARsPW2ZicnHQf/OAH/Qhszz339EKhkaE6JWKo/Ksjpk6URqcWbBSuUeCjH/1oP2KVwMgaYfkKRbCW2IvPxz/+cS8CSeZkieTGjRtndbwsLWGHSmKyePFi949//MNddNFF3lKx9957u3e/+92+XlUTe4mRPmIlwTn22GMr+dVvGk3LAiKhlGUpSezT8qmpE43c1ek7++yzfdz/+te/3NVXX+2f98pXvnJWI6rWSUrKg+JQZ/iXv/ylL9u3ve1tvnNjHd4wrXFrVUfmwgsvdN/61rcSy9CuV0dH18pipbb3+c9/3lttFJ73vOf5umN1WenQM8844wynOqb6rXJSvpV/tTPVc7UFWWYUjywBeg+o/tl6jXqeee/fPtyZFwKIfV5KYo7SEQqyRgUyLT/4wQ/e7Wn2otXIMxZKXRyKoQmOXqT2ojv99NO9YGs6QEKnl36S2Nv1Sc+wRN3bkb3ul4Vi06ZN3rwsE6rEVUFTBxJz/f6UpzzFd2xC0bDRjV6Kuk9Cb0EvX+sIJVkb7DozX8tUKiuFPdvi1r0Sysc97nF1lbaNwsVKo/kPfehDfirE+Fok9Y7sZQ2RGKoDE1tMFFdWsdc9VlbhKLaa2Ivr05/+dD+ajEXbpkCe8Yxn+Hoki0YWsbf6ps5CkgUkhp5V7ENG6tyqnqizWo/Y6151ij796U9XOgrq9NQKVm+VJ2OhfIblqM6rgqY4NNUhc77y/5CHPGRW9NYZldWiWscw6Zm10snf808Asc9/GTWUQhsdTkxMVF2QpdGlRlUyHcfmZCUgNClrVCdztkaX9qLTy0UjDY0SbMQWi73mK88//3wnEZMpUaN7mVY14g9Hqo2IvUzTX/jCF3xHQyZtCUdoHtbaAJmkNYK1F57SYovWwhFPCD58AcoM+9SnPnW3cjGxND4SLHW2zJphI65wjUBa4dooXFMkYiuR1AtenTHLV1axt/Slveizir1G0BqtXnvttbPWKNQSe5nlNV0iNup0PP7xj/dz32Z1UP5UlzQ1kUXsww6rhFRz67JOJXVuxS6r2KvDq3TrpWllqY5TvWJvbUyWGnUUwimMtHpgHSD93aatjK86rmGnUqZ9WZDi3y3usA4nWYjsuqRnNvQS4uZcEEDsc1EMc5eI0PyaJlLhCK3ayNVejja/LjGzF506CBrNS5A0opVAyZwdz9lrVKEFWLZISkKrUevAwIB/SdVKS7U5e90r8dCCQXU6jj76aN/xkLlZ86Uy0evvqvSh2Ou+Wi/skKO9dONSs4Vy6sS8/vWv92b6pPSGHQCLQ+Jkwqff7HliKpYSLOsoxZ2Gekb2oYUnNp9bGuoV+zjfSuNb3/rWytqKWmKv/MicrOkE2xFgVgezDMmSkib28fPDDoGmXGRqt4V1GnlrYaV2Hdgi1Ho6SfEag/CZGjkPDQ25hz/84VXn7ON6End+w7UoSW8Ameu1vuVnP/uZt+iofmg9jLiozMN1LrXajTrrqvOaRgjn9ePnpj1z7t5QxNwqAoh9q0i36TlzIfZJJkyJvczjWlwkc74ERS+zWOyFQSbJrVu3+nnqv//9756MzOfqjGi1cyMje70Q9cKSlUJmTI2gfv/733sxt2mM7373uw2JvUamEpg4mOiG4lOv2CsumwvX/830H0532IgrnB/XtfWI/W9/+1tfFhK/eJqiEbHXQjt1bGzhWJroWJmaQEnAZNLWlIbEX2WiumMdGXWc7o3Y6/nq1GnXiYRfIqcgi80b3vCGWbsj6hnZx2Wsui+ht1F5vEg1vD5N7NX5TLKehffKGmVz7Oo0nnPOORVrUlqnLK3d2Ap/WU5kQdEcvzpAoTVNz672zDa9vnhsEwkg9k2EmceoQrHXAiWtmk4K9qJIW8kerjQ3U7fiCUf2Ml/LzCyh1Uikv7/fb3VTSJojVpwahevFrpemLUBqVOwlQBrJa4udhPnXv/61n/+1l29szg7zEY7KQ061pjlC0Q3FXh0brcJXnpJMp0kL38IFWGl1SqZupbVesbfOg6Y1NNURb/FTPPWO7CVUWsQoE77mocNRZ71irzzKCqRV6krPFVdc4S0utlI9qeNUT6cm5KWOlqZ01JEIt+fZNfWIvVm6ZHrXVI+mF8K1L6HYV1ugp2daWdcSe4mu9uRr8aNCLM5pZvy4Q2XbRMOV+1rTovU18VRSrWfm8d1GmrIRQOyz8Zp3V2vkbMJXbYFeOLevlfjaAx32/M3MKtO8reQOX3Q2KtVL49JLL/Wje8UjkdHq3ySxt9GEzNPf/va3KyuEtWpdHQaFeKFVkqUiyTxqi5X0stZCQpkubUSbNHetUaXSGguXpdG2hGmqIV4gZ5XCzPjxvL/FHVov7J4ksbdReNoWQN0bdkpqiWDYedBOAttyFVfmLGKvjl1SnahX7GV1sW2FElKlMdyD3gyxV1q0Sl1bNdUJjS0yWcReVirbKy9rga2buDdin9b5tbomi4ZM7mpLakPqoIfibB1P/aZ2FS/Qs50CqvPhdlKt8FfHIT4xUc+p9cx59+IjwbsRQOxLUCnCfbRq8C972cv8oR4aVclUqBG25k5lVtViK70MNIeubWb3u9/9/Etd+7FVWTQ/K7GT6CWJvXDa6F6mTs3R60Wul5LmnfWC1whXi8QUt+buNS+pZ+hkMXUkwoVW4TY4LTJUx0Am4FB0k8Q+FsxwRJsk9tqipENflCftgZYwKK+2dUtbEvU3nTMgfrEJNBwZhwv0Qh7Kl9ItC4u22Cn/eq5W2csCYB0m66gkWRlsRXe4a6CW2NvCLJW5bY9LqvZZxV6iZ+sIzByvZ9Sas7fzFOJ94OGUxb0Re8UnPiofdRzUyZTlSGlUCLdD6ntWsQ87TVaf9Ixa6z2Mte3WsLJLWqBno3C1ySShtw6MrCKanpI1TAfphFvvrDOurYtasKcOeprQK756nlmC12Ths4jYF76IXc3Dckxk48VzMRqNFDTvaSvR08Q+PhzFTKHqROglJdGOg0ZOMuFq0ZOC5vRlJrY51/B6jWhkkpfZVKKbJPaxKTw0eyeJvZ6j3zUKTzp4SM9/5jOf6c8GCE/FC9NlL3N1EmJR/fnPf+5Xm9vBP3H+zcysNQtmiUlaSBeOpu3vaYfN2AhPayPU4bMFi2m7AbKKvfKQNNqtV+zDTp0Wz4Wj1Gpin9RkVb6qj+qwJoUk83VWsVe8th3SFlTq/IPwYKnw2XGeam29S1q4GcZn2xv1TDPzx3U1bEdmaUriYfXtCU94QmW3SNJ14ZbKErwqC51FxL7Qxfv/mbNjRGVe18hbL4mk43I1wvz617/uD3DRViNdp9GaRpkyJ8rMbcFeThppa9QUnuwWHk1rx7zKdCtx0EprO7JXoxwtytJxseG+4KSjPu3YXm3Xk+nSRtd2mIpETOnQy1BBK4/1wjMrgHUkNGWgF72Op33d615XMWvaM7VPX6NhO9pVAqy8Jx1nG1aftEN17BrNIeslraN4Q7Za9CVrhzpREnMtpNOoXyP9+LQ+MVenQc5sjjzySH/AjywBScfISuyVP1lONDUSb9mLq75x0TMlvOGxvMZY9SM88z8+4EUWkaTjcu23MG7x1ry0OhmypmgRmnWktFpfdVXc7TCctONylQ/lTdYizc+r3O2kQh3FrCkpjcTjTo49Q524sB4ovrQjm8MOijqcOnLZjoyOeYZir7zadFXatjeV7ac+9anUEyxD4VXnVOtQ1JGzY4E1faRRvtasKFj+aol9vc8syauysNlE7AtbtGSs1QTy6GTGRt42/aJ/Ca0nUO9xua1PGU8sCwHEviwlTT5bQsDmobXWQMep1nNK2lwlLJxOyXKgz1ylp8zxyvql+XOZ2as5wikzI/I+twQQ+7nlS+wlI5AnF7eahpDAaEpCTlR0DgKh9QTMxa1WvJsDndangieWnQBiX/YaQP4hAAEIQKDwBBD7whcxGYQABCAAgbITQOzLXgPIPwQgAAEIFJ4AYl/4IiaDEIAABCBQdgKIfdlrAPmHAAQgAIHCE0DsC1/EZBACEIAABMpOALEvew0g/xCAAAQgUHgCiH3hi5gMQgACEIBA2Qkg9mWvAeQfAhCAAAQKTwCxL3wRk0EIQAACECg7AcS+7DWA/EMAAhCAQOEJIPaFL2IyCAEIQAACZSeA2Je9BpB/CEAAAhAoPIHMYn/XXXe5kZERJ7/Yg4ODiYAuuOACJw9PCmeeeabr6+vz/0/7/corr3QbN2701/T29qbGW/jSIIMQgAAEIACBOSCQSex37drl1q5d644++mh3xx13JIryDTfc4CTey5cvdzMzM254eNgNDAy4qampxN+Vpw0bNrihoSHX0dHhOxLqHCxevHgOskuUEIAABCAAgfIRyCT2hkeCvn379kSx1+i9p6enItb2Xdcn/T42NuajtdG/Ogrh9/IVCTmGAAQgAAEINJdAS8S+q6vLSdRjsdfvFkKx17VpUwTNzT6xQQACEIAABIpPYM7F3kbqsdjb77HYV7MaFL84yCEEIAABCECg+QTmXOxbYcafmJhw+hAgAAEIQAACeSTQ2dnp9GlXaLrYhwv0xsfHK4vvtLjPFu6Fv09OTlauEQRb0Nfd3d0uJjwXAhCAAAQgUCgCmcRegr1mzRo3PT1dgbBixQq3aNGiimDr/+EWO/3dVtan/R5uvQu36hWKNJmBAAQgAAEItIlAJrFPSyPz7G0qPR4LAQhAAAIQqINAw2KvQ3ZGR0ddf3+/H+ETIAABCEAAAhDIF4GGxT5f2SE1EIAABCAAAQjEBBB76gQEIAABCECg4AQQ+4IXMNmDAAQgAAEIIPbUAQhAAAIQgEDBCSD2BS9gsgcBCEAAAhBA7KkDEIAABCAAgYITQOwLXsBkDwIQgAAEIIDYUwcgAAEIQAACBSeA2Be8gMkeBCAAAQhAALGnDkAAAhCAAAQKTiCz2IfObNKc1tTjCCe8N3SE09vb6wYHBwuOnexBAAIQgAAEWkcgk9iH7mtnZmYS3dFKuMfGxrxgy0vehg0b3NDQkP+/ubgN71VW7ZqOjg43MjLi+vr6Kp7yWoeCJ0EAAhCAAASKSSCT2GvE3tPTM8tlbfhdiMJr5CTHxHv79u2J96pjoCCBV1CHIPxeTOzkCgIQgAAEINA6Ag2LfVdXV0WoTaxtZB+Kf5LY614LodiH97cOBU+CAAQgAAEIFJNAQ2KfNAqfmppyq1ev9qZ8CytWrHCx2Nu9sdhrqkDXMm9fzApHriAAAQhAoPUEGhL72KwfJ19m/PXr17slS5a4rVu3zpkZf2JiwulDgAAEIAABCOSRQGdnp9OnXSGT2IcL9MbHxysL6xYtWpSYfo3edc/y5cvdzp07Kwv0wnsnJycr8SiS4eFhNzAw4Lq7u9vFhOdCAAIQgAAECkUgk9gr50nb6uJV9+edd56HdNhhh3mhX7Bggf+etiUv3HqXtp2vUNTJDAQgAAEIQKCFBDKLfVLamGdvYYnxKAhAAAIQgEBGAg2LveblR0dHXX9/v0sz52dME5dDAAIQgAAEINBEAg2LfRPTQlQQgAAEIAABCMwBAcR+DqASJQQgAAEIQCBPBBD7PJUGaYEABCAAAQjMAQHEfg6gEiUEIAABCEAgTwQQ+zyVBmmBAAQgAAEIzAEBxH4OoBIlBCAAAQhAIE8EEPs8lQZpgQAEIAABCMwBAcR+DqASJQQgAAEIQCBPBBD7PJUGaYEABCAAAQjMAYHMYh+eb590jr1O1BsZGXE7duzwye3t7a24q027NzwbP7x+DvJLlBCAAAQgAIHSEcgk9qHXu5mZmUQPdeE5+aGLW/m5l6jLMU54r4hv2LDBDQ0NuY6ODt9R6Ovrc4sXLy5dYZBhCEAAAhCAwFwQyCT2sf/6JH/2sdjbufmbNm2aM3/2cwGGOCEAAQhAAAJFIdCw2Hd1dfmReBjMXL9w4UK3cuVK75s+qaOgey1YHBr9j42NVUz/RQFNPiAAAQhAAALtItCQ2EuYFUKxtzn7Aw880ClyBZnuNcLv6empmOft3ljscZfbrqrAcyEAAQhAoKgEGhL7JDO+fgtH+3bN9u3bMeMXtRaRLwhAAAIQyDWBTGIfLtAbHx+vLKwL/diHYm+j/NBEr1F+eO/k5GQlHpEaHh52AwMD3vRfb5iYmHD6ECAAAQhAAAJ5JNDZ2en0aVfIJPZKZLh9bsWKFd4sv2vXrlmCvXr1aj/vrpC29c7u1TXh1ruk7XztgsNzIQABCEAAAkUgkFnskzLNPHsRqgJ5gAAEIACBohJoWOxlqrftdaE5v6jAyBcEIAABCEBgvhFoWOznW4ZJLwQgAAEIQKBsBBD7spU4+YUABCAAgdIRQOxLV+RkGAIQgAAEykYAsS9biZNfCEAAAhAoHQHEvnRFToYhAAEIQKBsBBD7spU4+YUABCAAgdIRQOxLV+RkGAIQgAAEykYAsS9biZNfCEAAAhAoHQHEvnRFToYhAAEIQKBsBBD7spU4+YUABCAAgdIRyCz2oSOcJKc14d+Npjm9Sbs3dIQTOs4pXWmQYQhAAAIQgMAcEMgk9qGL25mZmZruaKempty6devcsmXLvGc8ibpc3Ib3Kk8bNmxwQ0NDrqOjw42MjDi5xJU3PQIEIAABCEAAAo0TyCT2Gpn39PRUhDj+Hicn9IaXdq+5wg193ise+954FokBAhCAAAQgUG4CDYt9V1dXojDLG9769evdkiVLXHd3t0sSe91rIRR7dQAGBwfLXTLkHgIQgAAEINAkAg2JvczyaaNwme03b97sli5d6hYsWLCb2Nu9sdiH1oAm5ZFoIAABCEAAAqUm0JDYVzPj1zL5298x45e6/pF5CEAAAhBoAYFMYh8u0BsfH68srFu0aNGspGpUb4vu7G9p905OTlauVSTDw8NuYGDAm/7rDRMTE04fAgQgAAEIQCCPBDo7O50+7QqZxF6JDLfP2Za6WNxlok+ad0+6V3GGW++StvO1Cw7PhQAEIAABCBSBQGaxT8o08+xFqArkAQIQgAAEikqgYbHXqvvR0VHX39/vYnN+UaGRLwhAAAIQgMB8ItCw2M+nzJJWCEAAAhCAQBkJIPZlLHXyDAEIQAACpSKA2JequMksBCAAAQiUkQBiX8ZSJ88QgAAEIFAqAoh9qYqbzEIAAhCAQBkJIPZlLHXyDAEIQAACpSKA2JequMksBCAAAQiUkQBiX8ZSJ88QgAAEIFAqAoh9qYqbzEIAAhCAQBkJIPZlLHXyDAEIQAACpSKQWexDZzZpTmvkGGfNmjVuenradXV1uVWrVvmjdNPuDR3h9Pb2usHBwVIVApmFAAQgAAEIzCWBTGIfuqmdmZlJdEc7NTWV+HvavcqcucPt6OhwIyMjrq+vzy1evHgu803cEIAABCAAgdIQyCT2Gpn39PRUhDj+LmppHvDS7pUrXAUJvIJG+eH30pQEGYUABCAAAQjMEYGGxV5mehNqE+uNGzdWknvYYYe55cuXe894cUdB91oIxV4dAEz5c1TiRAsBCEAAAqUj0JDYJ43Cw9/k/tbM8tu3b58l9nZdLPZploHSlQwZhgAEIAABCDSJQENin2TGjzsA9l2j9aQpgGaY8ScmJpw+BAhAAAIQgEAeCXR2djp92hUyiX24yG58fLyysE4r7S2kLcTTwj0Jv0z64b2Tk5OVeBTH8PCwGxgYcN3d3e1iwnMhAAEIQAAChSKQSeyV83D73IoVK/xiPW21sxX11bbYJd2rOMOtd2nb+QpFncxAAAIQgAAEWkggs9gnpY159haWGI+CAAQgAAEIZCTQsNhrEZ5W2vf39/uDcwgQgAAEIAABCOSLQMNin6/skBoIQAACEIAABGICiD11AgIQgAAEIFBwAoh9wQuY7EEAAhCAAAQQe+oABCAAAQhAoOAEEPuCFzDZgwAEIAABCCD21AEIQAACEIBAwQkg9gUvYLIHAQhAAAIQQOypAxCAAAQgAIGCE0DsC17AZA8CEIAABCCA2FMHIAABCEAAAgUnkFnsQ2c2SU5r5BRnzZo1bnp62qPr7e11g4OD/v9p94aOcMLrC86e7EEAAhCAAARaQiCT2Ke5rw3d0UrsN2/e7JYuXeoWLFhQyUTavbrAPOZ1dHS4kZER19fX573pESAAAQhAAAIQaJxAJrHXyLynp6cixPF3JSdN7NPuHRsb87mQwCtolB9+bzyLxAABCEAAAhAoN4GGxb6rq6si1Cb2oRnffN4nib3utRCKvToAZvovd/GQewhAAAIQgEDjBBoS+1qjcI3y165d68455xy3devWWVYBuzcWe5n7t2/fjtg3XrbEAAEIQAACEPAEGhL7JDN+yFW+7tevX++WLFmym9jbvc0w409MTDh9CBCAAAQgAIE8Eujs7HT6tCtkEvtwkd34+HhlYd2iRYsS06+RvS2+0/81ml++fLkL752cnKxco0iGh4fdwMCACxf9tQsOz4UABCAAAQgUgUAmsVeGw+1zNh8fivqmTZvcli1bPJuFCxe6lStXVoQ76V5dF269S9rOVwTQ5AECEIAABCDQLgKZxT4pocyzt6v4eC4EIAABCECgNoGGxV7z8qOjo66/v9+lmfNrJ4MrIAABCEAAAhCYKwINi/1cJYx4IQABCEAAAhBoDgHEvjkciQUCEIAABCCQWwKIfW6LhoRBAAIQgAAEmkMAsW8OR2KBAAQgAAEI5JYAYp/boiFhEIAABCAAgeYQQOybw5FYIAABCEAdiRCXAAAVq0lEQVQAArklgNjntmhIGAQgAAEIQKA5BBD75nAkFghAAAIQgEBuCSD2uS0aEgYBCEAAAhBoDoHMYh+eb1/tHHudly+/9qecckrF333aveHZ+L29vbi3bU7ZEgsEIAABCEDAE8gk9qHXu5mZmVQPdebaVg844IADvNin3atrzDNeR0eHGxkZ8dcvXryYIoIABCAAAQhAoAkEMol97L8+zZ+9RuphkHin3dsMf/ZN4EAUEIAABCAAgcISaFjsu7q6KmZ6UZqamnJyc3v66ae7q6++2oNLE3vda0HXKKijoA7A4OBgYaGTMQhAAAIQgEArCTQk9jaCN6FWwsMRfPj3eGSfNPrX/bjLbWXx8ywIQAACECgDgYbEPhZwzdVrzn3Hjh2z2Gkhn0brPT09lbl4uxczfhmqGXmEAAQgAIF2Esgk9uEiu/Hx8crCujQ/9uHIPu3eycnJSjwCMTw87AYGBlx3d3fdXCYmJpw+BAhAAAIQgEAeCXR2djp92hUyib2Z6bds2eLTu2LFCj9S1zY7W1EfCn9s5g+33tm9iifceldtO1+7IPFcCEAAAhCAwHwmkFnskzLLPPt8rgKkHQIQgAAEik6gYbHXPP3o6Kjr7+93aeb8okMkfxCAAAQgAIE8E2hY7POcOdIGAQhAAAIQgEDGE/QABgEIQAACEIDA/CPAyH7+lRkphgAEIAABCGQigNhnwsXFEIAABCAAgflHALGff2VGiiEAAQhAAAKZCCD2mXBxMQQgAAEIQGD+EUDs51+ZkWIIQAACEIBAJgKIfSZcXAwBCEAAAhCYfwQQ+/lXZqQYAhCAAAQgkIkAYp8JFxdDAAIQgAAE5h+BzGIfOrNJcloTu7kNHd6k3Rs6wunt7XWDg4PzjyQphgAEIAABCOSUQCaxD93UzszMJLqj1TUK5g1v8+bNbunSpW7nzp3eu93y5ctdeK+uNY95HR0dbmRkxPX19VX83ueUG8mCAAQgAAEIzBsCmcReI/Oenp6KEMff41yH3vDS7h0bG/O3SeAVYre484YkCYUABCAAAQjklEDDYt/V1VURauUxNOPrb6tWrfLe8JLEXn+3EIq9OgCY8nNaY0gWBCAAAQjMOwINiX2tUfiuXbsqJvpNmzbNsgrYvbHYh9aAeUeTBEMAAhCAAARySKAhsa9lxtcof/369W7JkiVu69atiVMAzTDjT0xMOH0IEIAABCAAgTwS6OzsdPq0K2QS+3CB3vj4eGXULjO9hW3btrnu7m7/CUf2+r8t0AvvnZycrMSjOIaHh93AwIC/nwABCEAAAhCAQOMEMom9Hhdun7NtdaGoS7zXrFnjpqenferStt6Fv4db75K28zWeTWKAAAQgAAEIlJdAZrFPQsU8e3krEDmHAAQgAIH8E2hY7DUvPzo66vr7+/2qewIEIAABCEAAAvki0LDY5ys7pAYCEIAABCAAgZgAYk+dgAAEIAABCBScAGJf8AImexCAAAQgAAHEnjoAAQhAAAIQKDgBxL7gBUz2IAABCEAAAog9dQACEIAABCBQcAKIfcELmOxBAAIQgAAEEHvqAAQgAAEIQKDgBBD7ghcw2YMABCAAAQgg9tQBCEAAAhCAQMEJZBb70BFOktMaHZ87MjLiduzY4dGlOcIJ7w0d4fT29rrBwcGCYyd7EIAABCAAgdYRyCT2oYvbmZmZRHe0ukY+6vv6+lx4/c6dOysubsN7ldUNGza4oaEh19HR4TsKunfx4sWto8CTIAABCEAAAgUmkEnsNarv6empCHH8PeYUur7dtGlT4r3qGChI4BU0yg+/F5g9WYMABCAAAQi0hEDDYt/V1VUR6jjFoevbpI6C7rUQir06AJjyW1L+PAQCEIAABEpAoCGxrzYKn5qacuvWrXPLli3zrm9jsbd7Y7EPOwgl4E8WIQABCEAAAnNOoCGxTzPj2yK9cO49bQqgGWb8iYkJpw8BAhCAAAQgkEcCnZ2dTp92hUxiHy64Gx8fryys08jdgkb0q1evdlptHy6yS7t3cnKyEo/iGB4edgMDA667u7tdTHguBCAAAQhAoFAEMom9ch5uvbNtdeFCvGuvvdZt3LhxFiS7LuleXRhuvUvazlco4mQGAhCAAAQg0GICmcU+KX3Ms7e41HgcBCAAAQhAIAOBhsVe8/Ojo6Ouv7/fL8QjQAACEIAABCCQLwINi32+skNqIAABCEAAAhCICSD21AkIQAACEIBAwQkg9gUvYLIHAQhAAAIQQOypAxCAAAQgAIGCE0DsC17AZA8CEIAABCCA2FMHIAABCEAAAgUngNgXvIDJHgQgAAEIQACxpw5AAAIQgAAECk4AsS94AZM9CEAAAhCAQGaxD8+3TzvH3rze7bXXXrP80qfdG56N39vbiy976iUEIAABCECgiQQyiX3ouW5mZibRQ52c4qxdu9YdffTR7o477qgId9q9ysuGDRvc0NCQ6+jocCMjIy50jdvEvBIVBCAAAQhAoJQEMol9mk/60JWtUYyd48ylP/tSlhyZhgAEIAABCNRJoGGx7+rq8iPxONQj9rrXgsUhk/7Y2Bim/DoLkMsgAAEIQAACtQg0JPYSZoV7I/Z2byz2uMutVWT8HQIQgAAEIJCNQENiH5vmw0fXM7Lv6enxo/iww1CtA5Eta1wNAQhAAAIQgIAIZBL7cJHd+Ph4ZWFdkh/7WOzT7p2cnKzEowQNDw+7gYEB193dXXcJTUxMOH0IEIAABCAAgTwS6OzsdPq0K2QSeyUy3D63YsUKp8V5WoFvK+ol3mvWrHHT09OVPNl1SffqonDrXdp2vnYB4rkQgAAEIACB+U4gs9gnZZh59vleDUg/BCAAAQgUmUDDYq8DdEZHR11/f79LMucXGR55gwAEIAABCMwHAg2L/XzIJGmEAAQgAAEIlJkAYl/m0ifvEIAABCBQCgKIfSmKmUxCAAIQgECZCSD2ZS598g4BCEAAAqUggNiXopjJJAQgAAEIlJkAYl/m0ifvEIAABCBQCgKIfSmKmUxCAAIQgECZCSD2ZS598g4BCEAAAqUggNiXopjJJAQgAAEIlJkAYl/m0ifvEIAABCBQCgKZxT50ZpPmtCbtmrTfQ0c4vb29bnBwsBTwySQEIAABCECgFQQyiX3opnZmZibRHW3aNVNTU9673fLly114rzJpHvM6OjrcyMiI6+vr8970CBCAAAQgAAEINE4gk9hrZN7T01MR4vi7kpN2zfbt2xPvHRsb87mQwCuoQxB+bzyLxAABCEAAAhAoN4GGxb6rq6si1Glir2sk6nFHQb9bCMVe12LKL3fFJPcQgAAEINA8Ag2JfdIoPB7Z2zWx2NvvsdhrGkBWAMS+eYVMTBCAAAQgUG4CDYl9Xsz4ExMTTh8CBCAAAQhAII8EOjs7nT7tCpnEPlx8Nz4+XllYt2jRokr6067ZtWtXZYFeeO/k5GQlHkUyPDzsBgYGXHd3d7uY8FwIQAACEIBAoQhkEnvlPNw+t2LFCr9YT0JuK+ol/EnXpN2r38Otd2nb+QpFncxAAAIQgAAEWkggs9gnpY159haWGI+CAAQgAAEIZCTQsNjfddddbnR01PX397vQnJ8xHVwOAQhAAAIQgMAcEWhY7OcoXUQLAQhAAAIQgECTCCD2TQJJNBCAAAQgAIG8EkDs81oypAsCEIAABCDQJAKIfZNAEg0EIAABCEAgrwQQ+7yWDOmCAAQgAAEINIkAYt8kkEQDAQhAAAIQyCuBXIu9DutZs2aNm56e9vzM173c5a5evdo711E47LDDvOvcBQsWzPKaZ4f12OE/Vgh2/9577+3v04l+4XPkoGfVqlVOp/slPT+vhdmKdIVlklYeCxcudCtXrvSnIGprptwW79ixwyfP2GqbZjXfCrpXZXzIIYdU/CTo2Zs3b3ZLly5NLbNw+2d4WJOeHdeDVvDK2zN0JsZ55503K1lWXlu3bnVbtmyp/E0HXB1xxBGpbU0XhvFZ2er3sH1a/Pqd9lRfjYjfcaq7ahPr1q1zy5Ytq2xzDtuE3n/W3vbaa69Z/kWS2oK1MXuPWsrsYDPaT31lNV+uyr3Y28tdQM3XfVzpdWKfed8LBUT/v+aaa9x+++23W8W/5ZZbfBmZcNhz1GAshA0pfL5ODSxjsBeJPBSKwbZt2/wLaM8999ztJSQ+dr2uNa+GEge9XPS9ltjr6OS7777bnX322f45sdiHZaZ4N27c6Dtp1pHQb9YJ1L1r165155xzDkcxO+ckJrFwJPm6iK8L21rMXIz1OfTQQxPrA+2pvreGCb1EV21H7eiKK65wRx11lD+ptJrYi/Ell1ziH3TqqadW6nrY1uITT3VtkgMz2k995TVfrpo3Yh+O2jXaCF9U4Ql+sdjPzMy422+/3S1ZsqQy0ly/fr1vRLqvXrGPrQbzpYCbmc5Y7C3uJOGwUV81D4a1xF5l/KxnPctdd911FQtMOLKPO2gmRKofST4Wkp7XTD7zKa57K/ZhW0vqHIhBWn2IR6GUR3KNSTuRNIlrGlOLOXQdrt/0Xe1Y70B7J8Zir+fQfuZTa64vrfNG7GuN7Ht6eryAx2IfYlBFV+PQaP/II49MNQmbeToeicQNpD7ExbrKzLbh1EnatMrVV1/tM28vnJhEPWJ/1llnuQsvvNDHoRF7NbG3l+Txxx+f6qQJ98n/K4U0sTczvpneY6uNCfxBBx20m2CEnb+kaTZNl4WWOtpT8rshrRNUS+wVmzHV/8POcDyyT+oo2zs0aeRfT+e9WG+64uUm92IfzvHZXFIsLqHznCSxP/jggysVX0f7qlLXEg4VdbxmgDnf/28A4nzZZZf5ufk0M348vSIzu4J1puoRe5kszWPiySef7K666qpUawxiX/8LKsvIPhTusA2meaisNrIP2zPtKbm8wnYTXlFL7Kt1psL593DdjMUfWmkQ+/rb0Xy6MvdinzSXHlb60EVuvOjLxOS4447zPd5jjjnGj/wlILqv2ijRxN6u2blzZ8VFbzivP58Ku9lpFUvNv8svQjz/mzYSSJty0fWheTHsQHR0dPj1GgceeKCfkkmbesGMX38JZxF7K9uwrVmZ2PqNWqJEe6q/bKxdDQ4Ozropqczi9mQdarsxXGyn31ReSZ2JUOwx49dfVvPpynkv9uZSN22BnlVw69la5a+22MsKkAVFs6uyXgKbNm1yp59+ut/5EIprktibBUYj+XCBnpnS4xFEuOBLT47XZWgVuU0fhKMYpSVeLKa0KdgLkwV6u5flXCzQ0xTZiSeeyAK9BlQgaYGeORtT+7N3XbgA1gY04Ty82oTee1qkGk6p1bNAj/bTQAHm9NZCiH1Yea+99lqPOl7tHfdWq23jCrcKxSu+rfGUdXQfmgNNeLUIMjT1ir+ZaOOtd+Hf9P8wvnDLXjyKsXh0T7XtkuHWO72w4jloreon1J6zFyN10mKrTSwUSeZh3ZtUH8KpM+uglb09pdXFtCnEeAozaX2RvZvCd95NN91UeS/qP/HoPmmxJe2nWG+KXIt9sVCTGwhAAAIQgEB7CCD27eHOUyEAAQhAAAItI4DYtww1D4IABCAAAQi0hwBi3x7uPBUCEIAABCDQMgKIfctQ8yAIQAACEIBAewgg9u3hzlMhAAEIQAACLSOA2LcMNQ+CAAQgAAEItIdA28Q+dp+o7Nsxjjo4Iml/dNLe+MMPP3yWRzvFo/2h119/feUo1yR3m/vss0/F9ao9V3v04xOo9Dft69YJbmkudcN7bN9re4qz+U+N9/XaE3Q4kY4hTnNZGu7bDcsj3Odue4mtDOM6YSxDN6pJblfDNOn/YXnYfv84H+Ge/uZTa0+MeWtT5557rvdrYO6NjYrt36/mprqsbapa/Q0PQWp2m9J7Ls31sfbol7VNtaclz81T2yb2lp3Ya5OJtTllCE+BCk9N0//PP/98d5/73McNDQ3N8u8cunhMO7c9PJLSXHPqOF2FOE3V3HyWyXNXfPBGtRMGY7G/9dZbvfOh0CmOndIl5jrpLollfBjS5Zdf7o499thKeSe55lR85vRILkFVPxSSTvmbm2bV3ljz2KbisqVN/a+O3Nv6q/vmok0lHcmb5h63TG2qvS26OU/PvdjH5+DH59nvu+++Tud0h64cQ7e29Yh9jLKW2Fc73705xZLPWKqJfewCOBb7Aw44wLuqNV/cVq5yYXvLLbfULfYxmWovy7Sz9sNT9vJJurFU1RL7drSpWmJPm1rsCz3kVK3+qt7PRZuqJfZlbVONtch83J17sQ9fAknn2Z9wwgkVT2hCqjOkTzrpJHfppZd6f80S+yRzoR3xOj097c39sXk5PCY3aRQSutRNMnHlo3ibm4paI/vQZWks9uKlM/FDi42mRWQ+tLPyYzO0meDt96QpklojIyvH+Ejf0EVvcym1P7ZaYt+ONlVL7MNyTKsH7Sfb/BRkqb+xGX8u2lQtsQ/rVpnaVPNLvvUx5lbsbc4+fCknif0ZZ5zhLrroIi/sqqgSDjlqMeFJG9kbaps3PuWUUyrWgaSRfZKbz7gn3vria+0Tk8Q+zWVpktgrtXH5WJmlmfHDHCrOG2+80a1ataqqGd86X6ErzzS3q60l2JqnpYl9O9tUktjTppLN+PXUX2tfzW5TaWJfT5paU7t5yr0lkFuxV6/1oIMO8gvjzI1mmqc68+ikkaLdV6/YC1zs3KOaGb+aS917Wwjz5b5qI/vYBXCS2Mt6otGJynPbtm3eVa3uC0f2YhHO6yeZ7c3rl/5WbWQUOvtA7C+otI12tKlqI3vaVI9bvHh3M361+mv1vtltqtbIvqxtar68o6ulM9dirwZQbYFeOH+vEeb+++/vV84r1BL7iy++2C8YU2MJn6G551pz9mGFZ4HeZi/aCqGIJIm9ylO/a4RpJvpac7UqC7lNPe2007y/+/AZtcQ+7MTpWhbo/U9U2tGm6jHjJ7mpLsJLtloeapnx0xaYxu2rWW2qltiXtU0VoR7mXuzDF3zoIjP2Zx4KcLyIJM3dppmg421YtcQ+dqkbztkXeS641gK9UES0dsLm58P7YitKLPZJLBWXmaDjeftqL0vrDEhEjjjiiFQ3vEVoyGEeas3Zt6NN1RJ72tTuI/u4/ibN2avz1sw2VUvsy9qmivCOaLvYFwEieYAABCAAAQjkmQBin+fSIW0QgAAEIACBJhBA7JsAkSggAAEIQAACeSaA2Oe5dEgbBCAAAQhAoAkEEPsmQCQKCEAAAhCAQJ4JIPZ5Lh3SBgEIQAACEGgCAcS+CRCJAgIQgAAEIJBnAoh9nkuHtEEAAhCAAASaQACxbwJEooAABCAAAQjkmQBin+fSIW0QgAAEIACBJhBA7JsAkSggAAEIQAACeSaA2Oe5dEgbBCAAAQhAoAkEKmJ/8803X33PPfcc24Q4iQICEIAABCAAgRwR2GOPPb7zfxiT1kI07XcDAAAAAElFTkSuQmCC">
          <a:extLst>
            <a:ext uri="{FF2B5EF4-FFF2-40B4-BE49-F238E27FC236}">
              <a16:creationId xmlns:a16="http://schemas.microsoft.com/office/drawing/2014/main" id="{74853BB5-C813-8C67-395C-2B4500577086}"/>
            </a:ext>
          </a:extLst>
        </xdr:cNvPr>
        <xdr:cNvSpPr>
          <a:spLocks noChangeAspect="1" noChangeArrowheads="1"/>
        </xdr:cNvSpPr>
      </xdr:nvSpPr>
      <xdr:spPr bwMode="auto">
        <a:xfrm>
          <a:off x="18011775" y="0"/>
          <a:ext cx="295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171450</xdr:colOff>
      <xdr:row>0</xdr:row>
      <xdr:rowOff>0</xdr:rowOff>
    </xdr:from>
    <xdr:to>
      <xdr:col>25</xdr:col>
      <xdr:colOff>447675</xdr:colOff>
      <xdr:row>12</xdr:row>
      <xdr:rowOff>9525</xdr:rowOff>
    </xdr:to>
    <xdr:graphicFrame macro="">
      <xdr:nvGraphicFramePr>
        <xdr:cNvPr id="160212" name="Gráfico 2">
          <a:extLst>
            <a:ext uri="{FF2B5EF4-FFF2-40B4-BE49-F238E27FC236}">
              <a16:creationId xmlns:a16="http://schemas.microsoft.com/office/drawing/2014/main" id="{198C8F0E-7D72-AC07-6A6B-C51C93D61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171450</xdr:colOff>
      <xdr:row>12</xdr:row>
      <xdr:rowOff>142875</xdr:rowOff>
    </xdr:from>
    <xdr:to>
      <xdr:col>25</xdr:col>
      <xdr:colOff>381000</xdr:colOff>
      <xdr:row>26</xdr:row>
      <xdr:rowOff>57150</xdr:rowOff>
    </xdr:to>
    <xdr:graphicFrame macro="">
      <xdr:nvGraphicFramePr>
        <xdr:cNvPr id="160213" name="Gráfico 3">
          <a:extLst>
            <a:ext uri="{FF2B5EF4-FFF2-40B4-BE49-F238E27FC236}">
              <a16:creationId xmlns:a16="http://schemas.microsoft.com/office/drawing/2014/main" id="{930A7631-4689-C7FB-A04B-49931639D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0</xdr:colOff>
      <xdr:row>28</xdr:row>
      <xdr:rowOff>0</xdr:rowOff>
    </xdr:from>
    <xdr:to>
      <xdr:col>21</xdr:col>
      <xdr:colOff>295275</xdr:colOff>
      <xdr:row>28</xdr:row>
      <xdr:rowOff>400050</xdr:rowOff>
    </xdr:to>
    <xdr:sp macro="" textlink="">
      <xdr:nvSpPr>
        <xdr:cNvPr id="160214" name="AutoShape 1" descr="data:image/png;base64,iVBORw0KGgoAAAANSUhEUgAAAfsAAAEmCAYAAABlKzkjAAAAAXNSR0IArs4c6QAAIABJREFUeF7tnXt4XEX5xwdvjZdaNIgY0aAgCGpBjSIgPCARI1IFoyIiSIK1XqnxgrXav6oVrzH1WvtAsRgRtCJWBbEVrcpFq1ZUsIhKHzDGSzAxisEL/J7v+Lz7m0zP2d3DbnZPzvnM8+zT7uacOTOfmTnfmXcu7x6OAAEIQAACEIBAoQnsodzddttt99x5552FziiZgwAEIAABCJSRwB577PEdL/Y7d+6858ADDywjA/IMAQhAAAIQKDSBm2++2SH2hS5iMgcBCEAAAmUngNiXvQaQfwhAAAIQKDwBxL7wRUwGIQABCECg7AQQ+7LXAPIPAQhAAAKFJ4DYF76IySAEIAABCJSdAGJf9hpA/iEAAQhAoPAEEPvCFzEZhAAEIACBshNA7MteA8g/BCAAAQgUngBiX/giJoMQgAAEIFB2Aoh92WsA+YcABCAAgcITQOwLX8RkEAIQgAAEyk4AsS97DSD/EIAABCBQeAKIfeGLmAxCYDaBH//4x+6jH/2oO/TQQ92b3vQmt2DBAhBBAAIFJ4DYF7yAyV5rCUxPT7sPfOAD7vbbb3fvfOc7Xd48Sf773/92n/zkJ93111/vXvrSl7pTTjmltYBK+LR77rnHffazn3VXXXWVO+2009ySJUtKSIEst5sAYt/uEmjR8/XCueWWW9yXvvQlp0K/66673CMe8Qh3zDHHuBe84AWuo6PDp0TX/eQnP3Ff+cpX3K233ur++9//+pGfROukk05yT37yk90ee3hHiU7C8ZnPfMb94Ac/cPe9733dqaee6uOyv//xj390a9as8deuXLnSPfKRj/TxKx1f/OIX3U033eS/P/axj/XCc9hhh/l7f/GLX7jzzjvPdXZ2Vu4zTBJTxXnbbbe5wcFB95znPMfpObpe/97nPvfxeXrVq16124j1jjvucMPDw+43v/mNj+744493Z511lk+7hb/+9a9u8+bN7pprrnF/+9vf/M/i9OxnP9udcMIJbtGiRVVLTCI6MjLinvSkJ7m3vOUt7oEPfGDl+pmZGfe9733Pbdu2bRbbxzzmMe75z3++6+npcfe///1nxf+jH/3Ix3f33Xe7/fff35177rlu4cKFs66RkHzzm990Rx11lHvNa16zWxzhxePj4+69732v++c//+ne/va3+7yqvNOC0qNOy8Me9jDP/c9//nPlUrF+1KMe5U488UTPx9KeVH6qc+oE3XnnnZ73i1/8YvfCF75wFntFvGvXLvfhD3/Y/eUvf/FlKXFUnVJQnbnssst2S6quW7Fiha+bqpPf//733Ve/+lVfH1R3Va9e/vKX+7JQ3lV30oLq3Lve9S5f9u973/t8O7GgdO+3337u5JNPdk972tN8XQ3bQByn6ori2nfffd2NN97o3v/+9/v/v+Md73APfehDE5MQtz9rH694xSt8nbK2pd/F9HOf+5z73e9+539X/dB11sFMavNqg2Kv8grjCtt82jNb9KriMXNEALGfI7B5ilaC/eUvf9ldfvnlXjTicOaZZ7q+vj4vAOvWrXM//OEPE5Ovl+qLXvQi/7LQi08vQgnRjh07/PV77bWXW7VqlRdHe3GHYt/d3e1++tOfurVr1856ierarq4uf69ekDfccIMXb4maOgm6z8LU1JRbvXq1Gxsbc5ZuCYSeo46AggnUE5/4xFn5+M53vuM7JxYkAsuXL690CpS2T3ziE16QkoKE7c1vfrOTOCeFcNQcj+AkMDKd/+EPf0hla4JlF6jclF51ECxfEopDDjlkVhwXXHCB27Jlixe1MD9JDzIGEo43vvGNbv369XWJvYQyZBzHLcFXnlUvksrPfrP7TFT32WefSlQSmYsvvth97Wtfq/zW29vrO3UKls/42Sb2Bx98sBsdHXVXXnnlbllXPC95yUvqFvs//elPvg4mBT1PncnnPve5u7WB8PpQ7NV5kNirrqqTpSmUpKDOlxjEQZ0WdfSUR4W0dvSgBz3Id3wOOOAAF3YUw/iUfnUK1SlWqPeZiQnmx3lDALGfN0V17xOq0ebHPvYxL/RHHHGEfylLmDXS/cY3vuGF9rjjjvOjoUsuucSLn0bp+u0BD3iAH2Vp9Kjef/jSCcVeAihBC0XORFgpl2jrxa50KJ7DDz/cLVu2zMf3q1/9yqfj1a9+dUNiL7FVB0GjT1khlBYbvagj85GPfMSPhvQilFUhFEfdIzHTaFAjo6VLl3ou//nPf9x1113n869OgPi99rWvTRw9i9N73vMeJ+uARsPW2ZicnHQf/OAH/Qhszz339EKhkaE6JWKo/Ksjpk6URqcWbBSuUeCjH/1oP2KVwMgaYfkKRbCW2IvPxz/+cS8CSeZkieTGjRtndbwsLWGHSmKyePFi949//MNddNFF3lKx9957u3e/+92+XlUTe4mRPmIlwTn22GMr+dVvGk3LAiKhlGUpSezT8qmpE43c1ek7++yzfdz/+te/3NVXX+2f98pXvnJWI6rWSUrKg+JQZ/iXv/ylL9u3ve1tvnNjHd4wrXFrVUfmwgsvdN/61rcSy9CuV0dH18pipbb3+c9/3lttFJ73vOf5umN1WenQM8844wynOqb6rXJSvpV/tTPVc7UFWWYUjywBeg+o/tl6jXqeee/fPtyZFwKIfV5KYo7SEQqyRgUyLT/4wQ/e7Wn2otXIMxZKXRyKoQmOXqT2ojv99NO9YGs6QEKnl36S2Nv1Sc+wRN3bkb3ul4Vi06ZN3rwsE6rEVUFTBxJz/f6UpzzFd2xC0bDRjV6Kuk9Cb0EvX+sIJVkb7DozX8tUKiuFPdvi1r0Sysc97nF1lbaNwsVKo/kPfehDfirE+Fok9Y7sZQ2RGKoDE1tMFFdWsdc9VlbhKLaa2Ivr05/+dD+ajEXbpkCe8Yxn+Hoki0YWsbf6ps5CkgUkhp5V7ENG6tyqnqizWo/Y6151ij796U9XOgrq9NQKVm+VJ2OhfIblqM6rgqY4NNUhc77y/5CHPGRW9NYZldWiWscw6Zm10snf808Asc9/GTWUQhsdTkxMVF2QpdGlRlUyHcfmZCUgNClrVCdztkaX9qLTy0UjDY0SbMQWi73mK88//3wnEZMpUaN7mVY14g9Hqo2IvUzTX/jCF3xHQyZtCUdoHtbaAJmkNYK1F57SYovWwhFPCD58AcoM+9SnPnW3cjGxND4SLHW2zJphI65wjUBa4dooXFMkYiuR1AtenTHLV1axt/Slveizir1G0BqtXnvttbPWKNQSe5nlNV0iNup0PP7xj/dz32Z1UP5UlzQ1kUXsww6rhFRz67JOJXVuxS6r2KvDq3TrpWllqY5TvWJvbUyWGnUUwimMtHpgHSD93aatjK86rmGnUqZ9WZDi3y3usA4nWYjsuqRnNvQS4uZcEEDsc1EMc5eI0PyaJlLhCK3ayNVejja/LjGzF506CBrNS5A0opVAyZwdz9lrVKEFWLZISkKrUevAwIB/SdVKS7U5e90r8dCCQXU6jj76aN/xkLlZ86Uy0evvqvSh2Ou+Wi/skKO9dONSs4Vy6sS8/vWv92b6pPSGHQCLQ+Jkwqff7HliKpYSLOsoxZ2Gekb2oYUnNp9bGuoV+zjfSuNb3/rWytqKWmKv/MicrOkE2xFgVgezDMmSkib28fPDDoGmXGRqt4V1GnlrYaV2Hdgi1Ho6SfEag/CZGjkPDQ25hz/84VXn7ON6End+w7UoSW8Ameu1vuVnP/uZt+iofmg9jLiozMN1LrXajTrrqvOaRgjn9ePnpj1z7t5QxNwqAoh9q0i36TlzIfZJJkyJvczjWlwkc74ERS+zWOyFQSbJrVu3+nnqv//9756MzOfqjGi1cyMje70Q9cKSlUJmTI2gfv/733sxt2mM7373uw2JvUamEpg4mOiG4lOv2CsumwvX/830H0532IgrnB/XtfWI/W9/+1tfFhK/eJqiEbHXQjt1bGzhWJroWJmaQEnAZNLWlIbEX2WiumMdGXWc7o3Y6/nq1GnXiYRfIqcgi80b3vCGWbsj6hnZx2Wsui+ht1F5vEg1vD5N7NX5TLKehffKGmVz7Oo0nnPOORVrUlqnLK3d2Ap/WU5kQdEcvzpAoTVNz672zDa9vnhsEwkg9k2EmceoQrHXAiWtmk4K9qJIW8kerjQ3U7fiCUf2Ml/LzCyh1Uikv7/fb3VTSJojVpwahevFrpemLUBqVOwlQBrJa4udhPnXv/61n/+1l29szg7zEY7KQ061pjlC0Q3FXh0brcJXnpJMp0kL38IFWGl1SqZupbVesbfOg6Y1NNURb/FTPPWO7CVUWsQoE77mocNRZ71irzzKCqRV6krPFVdc4S0utlI9qeNUT6cm5KWOlqZ01JEIt+fZNfWIvVm6ZHrXVI+mF8K1L6HYV1ugp2daWdcSe4mu9uRr8aNCLM5pZvy4Q2XbRMOV+1rTovU18VRSrWfm8d1GmrIRQOyz8Zp3V2vkbMJXbYFeOLevlfjaAx32/M3MKtO8reQOX3Q2KtVL49JLL/Wje8UjkdHq3ySxt9GEzNPf/va3KyuEtWpdHQaFeKFVkqUiyTxqi5X0stZCQpkubUSbNHetUaXSGguXpdG2hGmqIV4gZ5XCzPjxvL/FHVov7J4ksbdReNoWQN0bdkpqiWDYedBOAttyFVfmLGKvjl1SnahX7GV1sW2FElKlMdyD3gyxV1q0Sl1bNdUJjS0yWcReVirbKy9rga2buDdin9b5tbomi4ZM7mpLakPqoIfibB1P/aZ2FS/Qs50CqvPhdlKt8FfHIT4xUc+p9cx59+IjwbsRQOxLUCnCfbRq8C972cv8oR4aVclUqBG25k5lVtViK70MNIeubWb3u9/9/Etd+7FVWTQ/K7GT6CWJvXDa6F6mTs3R60Wul5LmnfWC1whXi8QUt+buNS+pZ+hkMXUkwoVW4TY4LTJUx0Am4FB0k8Q+FsxwRJsk9tqipENflCftgZYwKK+2dUtbEvU3nTMgfrEJNBwZhwv0Qh7Kl9ItC4u22Cn/eq5W2csCYB0m66gkWRlsRXe4a6CW2NvCLJW5bY9LqvZZxV6iZ+sIzByvZ9Sas7fzFOJ94OGUxb0Re8UnPiofdRzUyZTlSGlUCLdD6ntWsQ87TVaf9Ixa6z2Mte3WsLJLWqBno3C1ySShtw6MrCKanpI1TAfphFvvrDOurYtasKcOeprQK756nlmC12Ths4jYF76IXc3Dckxk48VzMRqNFDTvaSvR08Q+PhzFTKHqROglJdGOg0ZOMuFq0ZOC5vRlJrY51/B6jWhkkpfZVKKbJPaxKTw0eyeJvZ6j3zUKTzp4SM9/5jOf6c8GCE/FC9NlL3N1EmJR/fnPf+5Xm9vBP3H+zcysNQtmiUlaSBeOpu3vaYfN2AhPayPU4bMFi2m7AbKKvfKQNNqtV+zDTp0Wz4Wj1Gpin9RkVb6qj+qwJoUk83VWsVe8th3SFlTq/IPwYKnw2XGeam29S1q4GcZn2xv1TDPzx3U1bEdmaUriYfXtCU94QmW3SNJ14ZbKErwqC51FxL7Qxfv/mbNjRGVe18hbL4mk43I1wvz617/uD3DRViNdp9GaRpkyJ8rMbcFeThppa9QUnuwWHk1rx7zKdCtx0EprO7JXoxwtytJxseG+4KSjPu3YXm3Xk+nSRtd2mIpETOnQy1BBK4/1wjMrgHUkNGWgF72Op33d615XMWvaM7VPX6NhO9pVAqy8Jx1nG1aftEN17BrNIeslraN4Q7Za9CVrhzpREnMtpNOoXyP9+LQ+MVenQc5sjjzySH/AjywBScfISuyVP1lONDUSb9mLq75x0TMlvOGxvMZY9SM88z8+4EUWkaTjcu23MG7x1ry0OhmypmgRmnWktFpfdVXc7TCctONylQ/lTdYizc+r3O2kQh3FrCkpjcTjTo49Q524sB4ovrQjm8MOijqcOnLZjoyOeYZir7zadFXatjeV7ac+9anUEyxD4VXnVOtQ1JGzY4E1faRRvtasKFj+aol9vc8syauysNlE7AtbtGSs1QTy6GTGRt42/aJ/Ca0nUO9xua1PGU8sCwHEviwlTT5bQsDmobXWQMep1nNK2lwlLJxOyXKgz1ylp8zxyvql+XOZ2as5wikzI/I+twQQ+7nlS+wlI5AnF7eahpDAaEpCTlR0DgKh9QTMxa1WvJsDndangieWnQBiX/YaQP4hAAEIQKDwBBD7whcxGYQABCAAgbITQOzLXgPIPwQgAAEIFJ4AYl/4IiaDEIAABCBQdgKIfdlrAPmHAAQgAIHCE0DsC1/EZBACEIAABMpOALEvew0g/xCAAAQgUHgCiH3hi5gMQgACEIBA2Qkg9mWvAeQfAhCAAAQKTwCxL3wRk0EIQAACECg7AcS+7DWA/EMAAhCAQOEJIPaFL2IyCAEIQAACZSeA2Je9BpB/CEAAAhAoPIHMYn/XXXe5kZERJ7/Yg4ODiYAuuOACJw9PCmeeeabr6+vz/0/7/corr3QbN2701/T29qbGW/jSIIMQgAAEIACBOSCQSex37drl1q5d644++mh3xx13JIryDTfc4CTey5cvdzMzM254eNgNDAy4qampxN+Vpw0bNrihoSHX0dHhOxLqHCxevHgOskuUEIAABCAAgfIRyCT2hkeCvn379kSx1+i9p6enItb2Xdcn/T42NuajtdG/Ogrh9/IVCTmGAAQgAAEINJdAS8S+q6vLSdRjsdfvFkKx17VpUwTNzT6xQQACEIAABIpPYM7F3kbqsdjb77HYV7MaFL84yCEEIAABCECg+QTmXOxbYcafmJhw+hAgAAEIQAACeSTQ2dnp9GlXaLrYhwv0xsfHK4vvtLjPFu6Fv09OTlauEQRb0Nfd3d0uJjwXAhCAAAQgUCgCmcRegr1mzRo3PT1dgbBixQq3aNGiimDr/+EWO/3dVtan/R5uvQu36hWKNJmBAAQgAAEItIlAJrFPSyPz7G0qPR4LAQhAAAIQqINAw2KvQ3ZGR0ddf3+/H+ETIAABCEAAAhDIF4GGxT5f2SE1EIAABCAAAQjEBBB76gQEIAABCECg4AQQ+4IXMNmDAAQgAAEIIPbUAQhAAAIQgEDBCSD2BS9gsgcBCEAAAhBA7KkDEIAABCAAgYITQOwLXsBkDwIQgAAEIIDYUwcgAAEIQAACBSeA2Be8gMkeBCAAAQhAALGnDkAAAhCAAAQKTiCz2IfObNKc1tTjCCe8N3SE09vb6wYHBwuOnexBAAIQgAAEWkcgk9iH7mtnZmYS3dFKuMfGxrxgy0vehg0b3NDQkP+/ubgN71VW7ZqOjg43MjLi+vr6Kp7yWoeCJ0EAAhCAAASKSSCT2GvE3tPTM8tlbfhdiMJr5CTHxHv79u2J96pjoCCBV1CHIPxeTOzkCgIQgAAEINA6Ag2LfVdXV0WoTaxtZB+Kf5LY614LodiH97cOBU+CAAQgAAEIFJNAQ2KfNAqfmppyq1ev9qZ8CytWrHCx2Nu9sdhrqkDXMm9fzApHriAAAQhAoPUEGhL72KwfJ19m/PXr17slS5a4rVu3zpkZf2JiwulDgAAEIAABCOSRQGdnp9OnXSGT2IcL9MbHxysL6xYtWpSYfo3edc/y5cvdzp07Kwv0wnsnJycr8SiS4eFhNzAw4Lq7u9vFhOdCAAIQgAAECkUgk9gr50nb6uJV9+edd56HdNhhh3mhX7Bggf+etiUv3HqXtp2vUNTJDAQgAAEIQKCFBDKLfVLamGdvYYnxKAhAAAIQgEBGAg2LveblR0dHXX9/v0sz52dME5dDAAIQgAAEINBEAg2LfRPTQlQQgAAEIAABCMwBAcR+DqASJQQgAAEIQCBPBBD7PJUGaYEABCAAAQjMAQHEfg6gEiUEIAABCEAgTwQQ+zyVBmmBAAQgAAEIzAEBxH4OoBIlBCAAAQhAIE8EEPs8lQZpgQAEIAABCMwBAcR+DqASJQQgAAEIQCBPBBD7PJUGaYEABCAAAQjMAYHMYh+eb590jr1O1BsZGXE7duzwye3t7a24q027NzwbP7x+DvJLlBCAAAQgAIHSEcgk9qHXu5mZmUQPdeE5+aGLW/m5l6jLMU54r4hv2LDBDQ0NuY6ODt9R6Ovrc4sXLy5dYZBhCEAAAhCAwFwQyCT2sf/6JH/2sdjbufmbNm2aM3/2cwGGOCEAAQhAAAJFIdCw2Hd1dfmReBjMXL9w4UK3cuVK75s+qaOgey1YHBr9j42NVUz/RQFNPiAAAQhAAALtItCQ2EuYFUKxtzn7Aw880ClyBZnuNcLv6empmOft3ljscZfbrqrAcyEAAQhAoKgEGhL7JDO+fgtH+3bN9u3bMeMXtRaRLwhAAAIQyDWBTGIfLtAbHx+vLKwL/diHYm+j/NBEr1F+eO/k5GQlHpEaHh52AwMD3vRfb5iYmHD6ECAAAQhAAAJ5JNDZ2en0aVfIJPZKZLh9bsWKFd4sv2vXrlmCvXr1aj/vrpC29c7u1TXh1ruk7XztgsNzIQABCEAAAkUgkFnskzLNPHsRqgJ5gAAEIACBohJoWOxlqrftdaE5v6jAyBcEIAABCEBgvhFoWOznW4ZJLwQgAAEIQKBsBBD7spU4+YUABCAAgdIRQOxLV+RkGAIQgAAEykYAsS9biZNfCEAAAhAoHQHEvnRFToYhAAEIQKBsBBD7spU4+YUABCAAgdIRQOxLV+RkGAIQgAAEykYAsS9biZNfCEAAAhAoHQHEvnRFToYhAAEIQKBsBBD7spU4+YUABCAAgdIRyCz2oSOcJKc14d+Npjm9Sbs3dIQTOs4pXWmQYQhAAAIQgMAcEMgk9qGL25mZmZruaKempty6devcsmXLvGc8ibpc3Ib3Kk8bNmxwQ0NDrqOjw42MjDi5xJU3PQIEIAABCEAAAo0TyCT2Gpn39PRUhDj+Hicn9IaXdq+5wg193ise+954FokBAhCAAAQgUG4CDYt9V1dXojDLG9769evdkiVLXHd3t0sSe91rIRR7dQAGBwfLXTLkHgIQgAAEINAkAg2JvczyaaNwme03b97sli5d6hYsWLCb2Nu9sdiH1oAm5ZFoIAABCEAAAqUm0JDYVzPj1zL5298x45e6/pF5CEAAAhBoAYFMYh8u0BsfH68srFu0aNGspGpUb4vu7G9p905OTlauVSTDw8NuYGDAm/7rDRMTE04fAgQgAAEIQCCPBDo7O50+7QqZxF6JDLfP2Za6WNxlok+ad0+6V3GGW++StvO1Cw7PhQAEIAABCBSBQGaxT8o08+xFqArkAQIQgAAEikqgYbHXqvvR0VHX39/vYnN+UaGRLwhAAAIQgMB8ItCw2M+nzJJWCEAAAhCAQBkJIPZlLHXyDAEIQAACpSKA2JequMksBCAAAQiUkQBiX8ZSJ88QgAAEIFAqAoh9qYqbzEIAAhCAQBkJIPZlLHXyDAEIQAACpSKA2JequMksBCAAAQiUkQBiX8ZSJ88QgAAEIFAqAoh9qYqbzEIAAhCAQBkJIPZlLHXyDAEIQAACpSKQWexDZzZpTmvkGGfNmjVuenradXV1uVWrVvmjdNPuDR3h9Pb2usHBwVIVApmFAAQgAAEIzCWBTGIfuqmdmZlJdEc7NTWV+HvavcqcucPt6OhwIyMjrq+vzy1evHgu803cEIAABCAAgdIQyCT2Gpn39PRUhDj+LmppHvDS7pUrXAUJvIJG+eH30pQEGYUABCAAAQjMEYGGxV5mehNqE+uNGzdWknvYYYe55cuXe894cUdB91oIxV4dAEz5c1TiRAsBCEAAAqUj0JDYJ43Cw9/k/tbM8tu3b58l9nZdLPZploHSlQwZhgAEIAABCDSJQENin2TGjzsA9l2j9aQpgGaY8ScmJpw+BAhAAAIQgEAeCXR2djp92hUyiX24yG58fLyysE4r7S2kLcTTwj0Jv0z64b2Tk5OVeBTH8PCwGxgYcN3d3e1iwnMhAAEIQAAChSKQSeyV83D73IoVK/xiPW21sxX11bbYJd2rOMOtd2nb+QpFncxAAAIQgAAEWkggs9gnpY159haWGI+CAAQgAAEIZCTQsNhrEZ5W2vf39/uDcwgQgAAEIAABCOSLQMNin6/skBoIQAACEIAABGICiD11AgIQgAAEIFBwAoh9wQuY7EEAAhCAAAQQe+oABCAAAQhAoOAEEPuCFzDZgwAEIAABCCD21AEIQAACEIBAwQkg9gUvYLIHAQhAAAIQQOypAxCAAAQgAIGCE0DsC17AZA8CEIAABCCA2FMHIAABCEAAAgUnkFnsQ2c2SU5r5BRnzZo1bnp62qPr7e11g4OD/v9p94aOcMLrC86e7EEAAhCAAARaQiCT2Ke5rw3d0UrsN2/e7JYuXeoWLFhQyUTavbrAPOZ1dHS4kZER19fX573pESAAAQhAAAIQaJxAJrHXyLynp6cixPF3JSdN7NPuHRsb87mQwCtolB9+bzyLxAABCEAAAhAoN4GGxb6rq6si1Cb2oRnffN4nib3utRCKvToAZvovd/GQewhAAAIQgEDjBBoS+1qjcI3y165d68455xy3devWWVYBuzcWe5n7t2/fjtg3XrbEAAEIQAACEPAEGhL7JDN+yFW+7tevX++WLFmym9jbvc0w409MTDh9CBCAAAQgAIE8Eujs7HT6tCtkEvtwkd34+HhlYd2iRYsS06+RvS2+0/81ml++fLkL752cnKxco0iGh4fdwMCACxf9tQsOz4UABCAAAQgUgUAmsVeGw+1zNh8fivqmTZvcli1bPJuFCxe6lStXVoQ76V5dF269S9rOVwTQ5AECEIAABCDQLgKZxT4pocyzt6v4eC4EIAABCECgNoGGxV7z8qOjo66/v9+lmfNrJ4MrIAABCEAAAhCYKwINi/1cJYx4IQABCEAAAhBoDgHEvjkciQUCEIAABCCQWwKIfW6LhoRBAAIQgAAEmkMAsW8OR2KBAAQgAAEI5JYAYp/boiFhEIAABCAAgeYQQOybw5FYIAABCEAdiRCXAAAVq0lEQVQAArklgNjntmhIGAQgAAEIQKA5BBD75nAkFghAAAIQgEBuCSD2uS0aEgYBCEAAAhBoDoHMYh+eb1/tHHudly+/9qecckrF333aveHZ+L29vbi3bU7ZEgsEIAABCEDAE8gk9qHXu5mZmVQPdebaVg844IADvNin3atrzDNeR0eHGxkZ8dcvXryYIoIABCAAAQhAoAkEMol97L8+zZ+9RuphkHin3dsMf/ZN4EAUEIAABCAAgcISaFjsu7q6KmZ6UZqamnJyc3v66ae7q6++2oNLE3vda0HXKKijoA7A4OBgYaGTMQhAAAIQgEArCTQk9jaCN6FWwsMRfPj3eGSfNPrX/bjLbWXx8ywIQAACECgDgYbEPhZwzdVrzn3Hjh2z2Gkhn0brPT09lbl4uxczfhmqGXmEAAQgAIF2Esgk9uEiu/Hx8crCujQ/9uHIPu3eycnJSjwCMTw87AYGBlx3d3fdXCYmJpw+BAhAAAIQgEAeCXR2djp92hUyib2Z6bds2eLTu2LFCj9S1zY7W1EfCn9s5g+33tm9iifceldtO1+7IPFcCEAAAhCAwHwmkFnskzLLPPt8rgKkHQIQgAAEik6gYbHXPP3o6Kjr7+93aeb8okMkfxCAAAQgAIE8E2hY7POcOdIGAQhAAAIQgEDGE/QABgEIQAACEIDA/CPAyH7+lRkphgAEIAABCGQigNhnwsXFEIAABCAAgflHALGff2VGiiEAAQhAAAKZCCD2mXBxMQQgAAEIQGD+EUDs51+ZkWIIQAACEIBAJgKIfSZcXAwBCEAAAhCYfwQQ+/lXZqQYAhCAAAQgkIkAYp8JFxdDAAIQgAAE5h+BzGIfOrNJcloTu7kNHd6k3Rs6wunt7XWDg4PzjyQphgAEIAABCOSUQCaxD93UzszMJLqj1TUK5g1v8+bNbunSpW7nzp3eu93y5ctdeK+uNY95HR0dbmRkxPX19VX83ueUG8mCAAQgAAEIzBsCmcReI/Oenp6KEMff41yH3vDS7h0bG/O3SeAVYre484YkCYUABCAAAQjklEDDYt/V1VURauUxNOPrb6tWrfLe8JLEXn+3EIq9OgCY8nNaY0gWBCAAAQjMOwINiX2tUfiuXbsqJvpNmzbNsgrYvbHYh9aAeUeTBEMAAhCAAARySKAhsa9lxtcof/369W7JkiVu69atiVMAzTDjT0xMOH0IEIAABCAAgTwS6OzsdPq0K2QS+3CB3vj4eGXULjO9hW3btrnu7m7/CUf2+r8t0AvvnZycrMSjOIaHh93AwIC/nwABCEAAAhCAQOMEMom9Hhdun7NtdaGoS7zXrFnjpqenferStt6Fv4db75K28zWeTWKAAAQgAAEIlJdAZrFPQsU8e3krEDmHAAQgAIH8E2hY7DUvPzo66vr7+/2qewIEIAABCEAAAvki0LDY5ys7pAYCEIAABCAAgZgAYk+dgAAEIAABCBScAGJf8AImexCAAAQgAAHEnjoAAQhAAAIQKDgBxL7gBUz2IAABCEAAAog9dQACEIAABCBQcAKIfcELmOxBAAIQgAAEEHvqAAQgAAEIQKDgBBD7ghcw2YMABCAAAQgg9tQBCEAAAhCAQMEJZBb70BFOktMaHZ87MjLiduzY4dGlOcIJ7w0d4fT29rrBwcGCYyd7EIAABCAAgdYRyCT2oYvbmZmZRHe0ukY+6vv6+lx4/c6dOysubsN7ldUNGza4oaEh19HR4TsKunfx4sWto8CTIAABCEAAAgUmkEnsNarv6empCHH8PeYUur7dtGlT4r3qGChI4BU0yg+/F5g9WYMABCAAAQi0hEDDYt/V1VUR6jjFoevbpI6C7rUQir06AJjyW1L+PAQCEIAABEpAoCGxrzYKn5qacuvWrXPLli3zrm9jsbd7Y7EPOwgl4E8WIQABCEAAAnNOoCGxTzPj2yK9cO49bQqgGWb8iYkJpw8BAhCAAAQgkEcCnZ2dTp92hUxiHy64Gx8fryys08jdgkb0q1evdlptHy6yS7t3cnKyEo/iGB4edgMDA667u7tdTHguBCAAAQhAoFAEMom9ch5uvbNtdeFCvGuvvdZt3LhxFiS7LuleXRhuvUvazlco4mQGAhCAAAQg0GICmcU+KX3Ms7e41HgcBCAAAQhAIAOBhsVe8/Ojo6Ouv7/fL8QjQAACEIAABCCQLwINi32+skNqIAABCEAAAhCICSD21AkIQAACEIBAwQkg9gUvYLIHAQhAAAIQQOypAxCAAAQgAIGCE0DsC17AZA8CEIAABCCA2FMHIAABCEAAAgUngNgXvIDJHgQgAAEIQACxpw5AAAIQgAAECk4AsS94AZM9CEAAAhCAQGaxD8+3TzvH3rze7bXXXrP80qfdG56N39vbiy976iUEIAABCECgiQQyiX3ouW5mZibRQ52c4qxdu9YdffTR7o477qgId9q9ysuGDRvc0NCQ6+jocCMjIy50jdvEvBIVBCAAAQhAoJQEMol9mk/60JWtUYyd48ylP/tSlhyZhgAEIAABCNRJoGGx7+rq8iPxONQj9rrXgsUhk/7Y2Bim/DoLkMsgAAEIQAACtQg0JPYSZoV7I/Z2byz2uMutVWT8HQIQgAAEIJCNQENiH5vmw0fXM7Lv6enxo/iww1CtA5Eta1wNAQhAAAIQgIAIZBL7cJHd+Ph4ZWFdkh/7WOzT7p2cnKzEowQNDw+7gYEB193dXXcJTUxMOH0IEIAABCAAgTwS6OzsdPq0K2QSeyUy3D63YsUKp8V5WoFvK+ol3mvWrHHT09OVPNl1SffqonDrXdp2vnYB4rkQgAAEIACB+U4gs9gnZZh59vleDUg/BCAAAQgUmUDDYq8DdEZHR11/f79LMucXGR55gwAEIAABCMwHAg2L/XzIJGmEAAQgAAEIlJkAYl/m0ifvEIAABCBQCgKIfSmKmUxCAAIQgECZCSD2ZS598g4BCEAAAqUggNiXopjJJAQgAAEIlJkAYl/m0ifvEIAABCBQCgKIfSmKmUxCAAIQgECZCSD2ZS598g4BCEAAAqUggNiXopjJJAQgAAEIlJkAYl/m0ifvEIAABCBQCgKZxT50ZpPmtCbtmrTfQ0c4vb29bnBwsBTwySQEIAABCECgFQQyiX3opnZmZibRHW3aNVNTU9673fLly114rzJpHvM6OjrcyMiI6+vr8970CBCAAAQgAAEINE4gk9hrZN7T01MR4vi7kpN2zfbt2xPvHRsb87mQwCuoQxB+bzyLxAABCEAAAhAoN4GGxb6rq6si1Glir2sk6nFHQb9bCMVe12LKL3fFJPcQgAAEINA8Ag2JfdIoPB7Z2zWx2NvvsdhrGkBWAMS+eYVMTBCAAAQgUG4CDYl9Xsz4ExMTTh8CBCAAAQhAII8EOjs7nT7tCpnEPlx8Nz4+XllYt2jRokr6067ZtWtXZYFeeO/k5GQlHkUyPDzsBgYGXHd3d7uY8FwIQAACEIBAoQhkEnvlPNw+t2LFCr9YT0JuK+ol/EnXpN2r38Otd2nb+QpFncxAAAIQgAAEWkggs9gnpY159haWGI+CAAQgAAEIZCTQsNjfddddbnR01PX397vQnJ8xHVwOAQhAAAIQgMAcEWhY7OcoXUQLAQhAAAIQgECTCCD2TQJJNBCAAAQgAIG8EkDs81oypAsCEIAABCDQJAKIfZNAEg0EIAABCEAgrwQQ+7yWDOmCAAQgAAEINIkAYt8kkEQDAQhAAAIQyCuBXIu9DutZs2aNm56e9vzM173c5a5evdo711E47LDDvOvcBQsWzPKaZ4f12OE/Vgh2/9577+3v04l+4XPkoGfVqlVOp/slPT+vhdmKdIVlklYeCxcudCtXrvSnIGprptwW79ixwyfP2GqbZjXfCrpXZXzIIYdU/CTo2Zs3b3ZLly5NLbNw+2d4WJOeHdeDVvDK2zN0JsZ55503K1lWXlu3bnVbtmyp/E0HXB1xxBGpbU0XhvFZ2er3sH1a/Pqd9lRfjYjfcaq7ahPr1q1zy5Ytq2xzDtuE3n/W3vbaa69Z/kWS2oK1MXuPWsrsYDPaT31lNV+uyr3Y28tdQM3XfVzpdWKfed8LBUT/v+aaa9x+++23W8W/5ZZbfBmZcNhz1GAshA0pfL5ODSxjsBeJPBSKwbZt2/wLaM8999ztJSQ+dr2uNa+GEge9XPS9ltjr6OS7777bnX322f45sdiHZaZ4N27c6Dtp1pHQb9YJ1L1r165155xzDkcxO+ckJrFwJPm6iK8L21rMXIz1OfTQQxPrA+2pvreGCb1EV21H7eiKK65wRx11lD+ptJrYi/Ell1ziH3TqqadW6nrY1uITT3VtkgMz2k995TVfrpo3Yh+O2jXaCF9U4Ql+sdjPzMy422+/3S1ZsqQy0ly/fr1vRLqvXrGPrQbzpYCbmc5Y7C3uJOGwUV81D4a1xF5l/KxnPctdd911FQtMOLKPO2gmRKofST4Wkp7XTD7zKa57K/ZhW0vqHIhBWn2IR6GUR3KNSTuRNIlrGlOLOXQdrt/0Xe1Y70B7J8Zir+fQfuZTa64vrfNG7GuN7Ht6eryAx2IfYlBFV+PQaP/II49MNQmbeToeicQNpD7ExbrKzLbh1EnatMrVV1/tM28vnJhEPWJ/1llnuQsvvNDHoRF7NbG3l+Txxx+f6qQJ98n/K4U0sTczvpneY6uNCfxBBx20m2CEnb+kaTZNl4WWOtpT8rshrRNUS+wVmzHV/8POcDyyT+oo2zs0aeRfT+e9WG+64uUm92IfzvHZXFIsLqHznCSxP/jggysVX0f7qlLXEg4VdbxmgDnf/28A4nzZZZf5ufk0M348vSIzu4J1puoRe5kszWPiySef7K666qpUawxiX/8LKsvIPhTusA2meaisNrIP2zPtKbm8wnYTXlFL7Kt1psL593DdjMUfWmkQ+/rb0Xy6MvdinzSXHlb60EVuvOjLxOS4447zPd5jjjnGj/wlILqv2ijRxN6u2blzZ8VFbzivP58Ku9lpFUvNv8svQjz/mzYSSJty0fWheTHsQHR0dPj1GgceeKCfkkmbesGMX38JZxF7K9uwrVmZ2PqNWqJEe6q/bKxdDQ4Ozropqczi9mQdarsxXGyn31ReSZ2JUOwx49dfVvPpynkv9uZSN22BnlVw69la5a+22MsKkAVFs6uyXgKbNm1yp59+ut/5EIprktibBUYj+XCBnpnS4xFEuOBLT47XZWgVuU0fhKMYpSVeLKa0KdgLkwV6u5flXCzQ0xTZiSeeyAK9BlQgaYGeORtT+7N3XbgA1gY04Ty82oTee1qkGk6p1bNAj/bTQAHm9NZCiH1Yea+99lqPOl7tHfdWq23jCrcKxSu+rfGUdXQfmgNNeLUIMjT1ir+ZaOOtd+Hf9P8wvnDLXjyKsXh0T7XtkuHWO72w4jloreon1J6zFyN10mKrTSwUSeZh3ZtUH8KpM+uglb09pdXFtCnEeAozaX2RvZvCd95NN91UeS/qP/HoPmmxJe2nWG+KXIt9sVCTGwhAAAIQgEB7CCD27eHOUyEAAQhAAAItI4DYtww1D4IABCAAAQi0hwBi3x7uPBUCEIAABCDQMgKIfctQ8yAIQAACEIBAewgg9u3hzlMhAAEIQAACLSOA2LcMNQ+CAAQgAAEItIdA28Q+dp+o7Nsxjjo4Iml/dNLe+MMPP3yWRzvFo/2h119/feUo1yR3m/vss0/F9ao9V3v04xOo9Dft69YJbmkudcN7bN9re4qz+U+N9/XaE3Q4kY4hTnNZGu7bDcsj3Odue4mtDOM6YSxDN6pJblfDNOn/YXnYfv84H+Ge/uZTa0+MeWtT5557rvdrYO6NjYrt36/mprqsbapa/Q0PQWp2m9J7Ls31sfbol7VNtaclz81T2yb2lp3Ya5OJtTllCE+BCk9N0//PP/98d5/73McNDQ3N8u8cunhMO7c9PJLSXHPqOF2FOE3V3HyWyXNXfPBGtRMGY7G/9dZbvfOh0CmOndIl5jrpLollfBjS5Zdf7o499thKeSe55lR85vRILkFVPxSSTvmbm2bV3ljz2KbisqVN/a+O3Nv6q/vmok0lHcmb5h63TG2qvS26OU/PvdjH5+DH59nvu+++Tud0h64cQ7e29Yh9jLKW2Fc73705xZLPWKqJfewCOBb7Aw44wLuqNV/cVq5yYXvLLbfULfYxmWovy7Sz9sNT9vJJurFU1RL7drSpWmJPm1rsCz3kVK3+qt7PRZuqJfZlbVONtch83J17sQ9fAknn2Z9wwgkVT2hCqjOkTzrpJHfppZd6f80S+yRzoR3xOj097c39sXk5PCY3aRQSutRNMnHlo3ibm4paI/vQZWks9uKlM/FDi42mRWQ+tLPyYzO0meDt96QpklojIyvH+Ejf0EVvcym1P7ZaYt+ONlVL7MNyTKsH7Sfb/BRkqb+xGX8u2lQtsQ/rVpnaVPNLvvUx5lbsbc4+fCknif0ZZ5zhLrroIi/sqqgSDjlqMeFJG9kbaps3PuWUUyrWgaSRfZKbz7gn3vria+0Tk8Q+zWVpktgrtXH5WJmlmfHDHCrOG2+80a1ataqqGd86X6ErzzS3q60l2JqnpYl9O9tUktjTppLN+PXUX2tfzW5TaWJfT5paU7t5yr0lkFuxV6/1oIMO8gvjzI1mmqc68+ikkaLdV6/YC1zs3KOaGb+aS917Wwjz5b5qI/vYBXCS2Mt6otGJynPbtm3eVa3uC0f2YhHO6yeZ7c3rl/5WbWQUOvtA7C+otI12tKlqI3vaVI9bvHh3M361+mv1vtltqtbIvqxtar68o6ulM9dirwZQbYFeOH+vEeb+++/vV84r1BL7iy++2C8YU2MJn6G551pz9mGFZ4HeZi/aCqGIJIm9ylO/a4RpJvpac7UqC7lNPe2007y/+/AZtcQ+7MTpWhbo/U9U2tGm6jHjJ7mpLsJLtloeapnx0xaYxu2rWW2qltiXtU0VoR7mXuzDF3zoIjP2Zx4KcLyIJM3dppmg421YtcQ+dqkbztkXeS641gK9UES0dsLm58P7YitKLPZJLBWXmaDjeftqL0vrDEhEjjjiiFQ3vEVoyGEeas3Zt6NN1RJ72tTuI/u4/ibN2avz1sw2VUvsy9qmivCOaLvYFwEieYAABCAAAQjkmQBin+fSIW0QgAAEIACBJhBA7JsAkSggAAEIQAACeSaA2Oe5dEgbBCAAAQhAoAkEEPsmQCQKCEAAAhCAQJ4JIPZ5Lh3SBgEIQAACEGgCAcS+CRCJAgIQgAAEIJBnAoh9nkuHtEEAAhCAAASaQACxbwJEooAABCAAAQjkmQBin+fSIW0QgAAEIACBJhBA7JsAkSggAAEIQAACeSaA2Oe5dEgbBCAAAQhAoAkEKmJ/8803X33PPfcc24Q4iQICEIAABCAAgRwR2GOPPb7zfxiT1kI07XcDAAAAAElFTkSuQmCC">
          <a:extLst>
            <a:ext uri="{FF2B5EF4-FFF2-40B4-BE49-F238E27FC236}">
              <a16:creationId xmlns:a16="http://schemas.microsoft.com/office/drawing/2014/main" id="{6599E1B9-5FB1-67FA-455F-8B15490C6266}"/>
            </a:ext>
          </a:extLst>
        </xdr:cNvPr>
        <xdr:cNvSpPr>
          <a:spLocks noChangeAspect="1" noChangeArrowheads="1"/>
        </xdr:cNvSpPr>
      </xdr:nvSpPr>
      <xdr:spPr bwMode="auto">
        <a:xfrm>
          <a:off x="18011775" y="6791325"/>
          <a:ext cx="295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171450</xdr:colOff>
      <xdr:row>28</xdr:row>
      <xdr:rowOff>0</xdr:rowOff>
    </xdr:from>
    <xdr:to>
      <xdr:col>25</xdr:col>
      <xdr:colOff>447675</xdr:colOff>
      <xdr:row>40</xdr:row>
      <xdr:rowOff>9525</xdr:rowOff>
    </xdr:to>
    <xdr:graphicFrame macro="">
      <xdr:nvGraphicFramePr>
        <xdr:cNvPr id="160215" name="Gráfico 2">
          <a:extLst>
            <a:ext uri="{FF2B5EF4-FFF2-40B4-BE49-F238E27FC236}">
              <a16:creationId xmlns:a16="http://schemas.microsoft.com/office/drawing/2014/main" id="{61FACE8A-FB74-B345-7A83-411A88755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171450</xdr:colOff>
      <xdr:row>40</xdr:row>
      <xdr:rowOff>142875</xdr:rowOff>
    </xdr:from>
    <xdr:to>
      <xdr:col>25</xdr:col>
      <xdr:colOff>381000</xdr:colOff>
      <xdr:row>54</xdr:row>
      <xdr:rowOff>57150</xdr:rowOff>
    </xdr:to>
    <xdr:graphicFrame macro="">
      <xdr:nvGraphicFramePr>
        <xdr:cNvPr id="160216" name="Gráfico 3">
          <a:extLst>
            <a:ext uri="{FF2B5EF4-FFF2-40B4-BE49-F238E27FC236}">
              <a16:creationId xmlns:a16="http://schemas.microsoft.com/office/drawing/2014/main" id="{3352F13D-192A-C61A-6B1C-087F2966D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219075</xdr:rowOff>
    </xdr:from>
    <xdr:to>
      <xdr:col>17</xdr:col>
      <xdr:colOff>266700</xdr:colOff>
      <xdr:row>13</xdr:row>
      <xdr:rowOff>95250</xdr:rowOff>
    </xdr:to>
    <xdr:graphicFrame macro="">
      <xdr:nvGraphicFramePr>
        <xdr:cNvPr id="259406" name="Gráfico 2">
          <a:extLst>
            <a:ext uri="{FF2B5EF4-FFF2-40B4-BE49-F238E27FC236}">
              <a16:creationId xmlns:a16="http://schemas.microsoft.com/office/drawing/2014/main" id="{967A3F7B-746B-DBB8-54E8-645CAA474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0</xdr:row>
      <xdr:rowOff>57150</xdr:rowOff>
    </xdr:from>
    <xdr:to>
      <xdr:col>24</xdr:col>
      <xdr:colOff>495300</xdr:colOff>
      <xdr:row>14</xdr:row>
      <xdr:rowOff>47625</xdr:rowOff>
    </xdr:to>
    <xdr:graphicFrame macro="">
      <xdr:nvGraphicFramePr>
        <xdr:cNvPr id="259407" name="Gráfico 3">
          <a:extLst>
            <a:ext uri="{FF2B5EF4-FFF2-40B4-BE49-F238E27FC236}">
              <a16:creationId xmlns:a16="http://schemas.microsoft.com/office/drawing/2014/main" id="{939A06A5-8576-3674-F00D-B327C8F0A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266700</xdr:colOff>
      <xdr:row>16</xdr:row>
      <xdr:rowOff>219075</xdr:rowOff>
    </xdr:from>
    <xdr:to>
      <xdr:col>17</xdr:col>
      <xdr:colOff>266700</xdr:colOff>
      <xdr:row>29</xdr:row>
      <xdr:rowOff>95250</xdr:rowOff>
    </xdr:to>
    <xdr:graphicFrame macro="">
      <xdr:nvGraphicFramePr>
        <xdr:cNvPr id="259408" name="Gráfico 2">
          <a:extLst>
            <a:ext uri="{FF2B5EF4-FFF2-40B4-BE49-F238E27FC236}">
              <a16:creationId xmlns:a16="http://schemas.microsoft.com/office/drawing/2014/main" id="{DF03BA48-0C3E-60E8-797D-1EEEBF20A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333375</xdr:colOff>
      <xdr:row>16</xdr:row>
      <xdr:rowOff>57150</xdr:rowOff>
    </xdr:from>
    <xdr:to>
      <xdr:col>24</xdr:col>
      <xdr:colOff>495300</xdr:colOff>
      <xdr:row>30</xdr:row>
      <xdr:rowOff>47625</xdr:rowOff>
    </xdr:to>
    <xdr:graphicFrame macro="">
      <xdr:nvGraphicFramePr>
        <xdr:cNvPr id="259409" name="Gráfico 3">
          <a:extLst>
            <a:ext uri="{FF2B5EF4-FFF2-40B4-BE49-F238E27FC236}">
              <a16:creationId xmlns:a16="http://schemas.microsoft.com/office/drawing/2014/main" id="{A8BA9169-C67C-2141-EB3C-7165DC575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209550</xdr:rowOff>
    </xdr:from>
    <xdr:to>
      <xdr:col>15</xdr:col>
      <xdr:colOff>209550</xdr:colOff>
      <xdr:row>13</xdr:row>
      <xdr:rowOff>38100</xdr:rowOff>
    </xdr:to>
    <xdr:graphicFrame macro="">
      <xdr:nvGraphicFramePr>
        <xdr:cNvPr id="334021" name="Gráfico 2">
          <a:extLst>
            <a:ext uri="{FF2B5EF4-FFF2-40B4-BE49-F238E27FC236}">
              <a16:creationId xmlns:a16="http://schemas.microsoft.com/office/drawing/2014/main" id="{E2FF55BA-0D07-3DA9-F34F-BD9A063E5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209550</xdr:rowOff>
    </xdr:from>
    <xdr:to>
      <xdr:col>15</xdr:col>
      <xdr:colOff>209550</xdr:colOff>
      <xdr:row>13</xdr:row>
      <xdr:rowOff>38100</xdr:rowOff>
    </xdr:to>
    <xdr:graphicFrame macro="">
      <xdr:nvGraphicFramePr>
        <xdr:cNvPr id="393404" name="Gráfico 2">
          <a:extLst>
            <a:ext uri="{FF2B5EF4-FFF2-40B4-BE49-F238E27FC236}">
              <a16:creationId xmlns:a16="http://schemas.microsoft.com/office/drawing/2014/main" id="{A182ABD7-C544-77A0-9712-2DBD4DF13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0</xdr:row>
      <xdr:rowOff>76200</xdr:rowOff>
    </xdr:from>
    <xdr:to>
      <xdr:col>15</xdr:col>
      <xdr:colOff>514350</xdr:colOff>
      <xdr:row>8</xdr:row>
      <xdr:rowOff>66675</xdr:rowOff>
    </xdr:to>
    <xdr:graphicFrame macro="">
      <xdr:nvGraphicFramePr>
        <xdr:cNvPr id="1792651" name="Gráfico 4">
          <a:extLst>
            <a:ext uri="{FF2B5EF4-FFF2-40B4-BE49-F238E27FC236}">
              <a16:creationId xmlns:a16="http://schemas.microsoft.com/office/drawing/2014/main" id="{BE660375-5D0C-BE37-4542-DD7B8D8DC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10</xdr:row>
      <xdr:rowOff>304800</xdr:rowOff>
    </xdr:from>
    <xdr:to>
      <xdr:col>15</xdr:col>
      <xdr:colOff>285750</xdr:colOff>
      <xdr:row>17</xdr:row>
      <xdr:rowOff>323850</xdr:rowOff>
    </xdr:to>
    <xdr:graphicFrame macro="">
      <xdr:nvGraphicFramePr>
        <xdr:cNvPr id="1792652" name="Gráfico 5">
          <a:extLst>
            <a:ext uri="{FF2B5EF4-FFF2-40B4-BE49-F238E27FC236}">
              <a16:creationId xmlns:a16="http://schemas.microsoft.com/office/drawing/2014/main" id="{594E317E-07E8-5A97-2BB9-684749CF1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21</xdr:row>
      <xdr:rowOff>114300</xdr:rowOff>
    </xdr:from>
    <xdr:to>
      <xdr:col>15</xdr:col>
      <xdr:colOff>390525</xdr:colOff>
      <xdr:row>28</xdr:row>
      <xdr:rowOff>209550</xdr:rowOff>
    </xdr:to>
    <xdr:graphicFrame macro="">
      <xdr:nvGraphicFramePr>
        <xdr:cNvPr id="1792653" name="Gráfico 6">
          <a:extLst>
            <a:ext uri="{FF2B5EF4-FFF2-40B4-BE49-F238E27FC236}">
              <a16:creationId xmlns:a16="http://schemas.microsoft.com/office/drawing/2014/main" id="{23E34C36-BA68-6A1A-700C-7B1EB0E14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466725</xdr:colOff>
      <xdr:row>31</xdr:row>
      <xdr:rowOff>104775</xdr:rowOff>
    </xdr:from>
    <xdr:to>
      <xdr:col>15</xdr:col>
      <xdr:colOff>476250</xdr:colOff>
      <xdr:row>37</xdr:row>
      <xdr:rowOff>142875</xdr:rowOff>
    </xdr:to>
    <xdr:graphicFrame macro="">
      <xdr:nvGraphicFramePr>
        <xdr:cNvPr id="1792654" name="Gráfico 8">
          <a:extLst>
            <a:ext uri="{FF2B5EF4-FFF2-40B4-BE49-F238E27FC236}">
              <a16:creationId xmlns:a16="http://schemas.microsoft.com/office/drawing/2014/main" id="{23578C3D-715E-0EFD-E749-5F40FA725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476250</xdr:colOff>
      <xdr:row>41</xdr:row>
      <xdr:rowOff>57150</xdr:rowOff>
    </xdr:from>
    <xdr:to>
      <xdr:col>15</xdr:col>
      <xdr:colOff>485775</xdr:colOff>
      <xdr:row>48</xdr:row>
      <xdr:rowOff>142875</xdr:rowOff>
    </xdr:to>
    <xdr:graphicFrame macro="">
      <xdr:nvGraphicFramePr>
        <xdr:cNvPr id="1792655" name="Gráfico 11">
          <a:extLst>
            <a:ext uri="{FF2B5EF4-FFF2-40B4-BE49-F238E27FC236}">
              <a16:creationId xmlns:a16="http://schemas.microsoft.com/office/drawing/2014/main" id="{F2AA9FC9-02BB-E144-8DE5-96068CDF8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295275</xdr:colOff>
      <xdr:row>51</xdr:row>
      <xdr:rowOff>114300</xdr:rowOff>
    </xdr:from>
    <xdr:to>
      <xdr:col>15</xdr:col>
      <xdr:colOff>285750</xdr:colOff>
      <xdr:row>58</xdr:row>
      <xdr:rowOff>114300</xdr:rowOff>
    </xdr:to>
    <xdr:graphicFrame macro="">
      <xdr:nvGraphicFramePr>
        <xdr:cNvPr id="1792656" name="Gráfico 12">
          <a:extLst>
            <a:ext uri="{FF2B5EF4-FFF2-40B4-BE49-F238E27FC236}">
              <a16:creationId xmlns:a16="http://schemas.microsoft.com/office/drawing/2014/main" id="{E3337B4C-9465-B8DD-138C-5F1268389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257175</xdr:colOff>
      <xdr:row>70</xdr:row>
      <xdr:rowOff>104775</xdr:rowOff>
    </xdr:from>
    <xdr:to>
      <xdr:col>15</xdr:col>
      <xdr:colOff>752475</xdr:colOff>
      <xdr:row>76</xdr:row>
      <xdr:rowOff>657225</xdr:rowOff>
    </xdr:to>
    <xdr:graphicFrame macro="">
      <xdr:nvGraphicFramePr>
        <xdr:cNvPr id="1792657" name="Gráfico 16">
          <a:extLst>
            <a:ext uri="{FF2B5EF4-FFF2-40B4-BE49-F238E27FC236}">
              <a16:creationId xmlns:a16="http://schemas.microsoft.com/office/drawing/2014/main" id="{84C815E6-04CC-43BB-BF3F-4E3C43F0D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647700</xdr:colOff>
      <xdr:row>79</xdr:row>
      <xdr:rowOff>180975</xdr:rowOff>
    </xdr:from>
    <xdr:to>
      <xdr:col>15</xdr:col>
      <xdr:colOff>447675</xdr:colOff>
      <xdr:row>85</xdr:row>
      <xdr:rowOff>409575</xdr:rowOff>
    </xdr:to>
    <xdr:graphicFrame macro="">
      <xdr:nvGraphicFramePr>
        <xdr:cNvPr id="1792658" name="Gráfico 18">
          <a:extLst>
            <a:ext uri="{FF2B5EF4-FFF2-40B4-BE49-F238E27FC236}">
              <a16:creationId xmlns:a16="http://schemas.microsoft.com/office/drawing/2014/main" id="{88EBCECC-A903-9675-0321-959AEDD7B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333375</xdr:colOff>
      <xdr:row>87</xdr:row>
      <xdr:rowOff>180975</xdr:rowOff>
    </xdr:from>
    <xdr:to>
      <xdr:col>15</xdr:col>
      <xdr:colOff>619125</xdr:colOff>
      <xdr:row>93</xdr:row>
      <xdr:rowOff>304800</xdr:rowOff>
    </xdr:to>
    <xdr:graphicFrame macro="">
      <xdr:nvGraphicFramePr>
        <xdr:cNvPr id="1792659" name="Gráfico 18">
          <a:extLst>
            <a:ext uri="{FF2B5EF4-FFF2-40B4-BE49-F238E27FC236}">
              <a16:creationId xmlns:a16="http://schemas.microsoft.com/office/drawing/2014/main" id="{1EDCB1C6-BC67-AB97-2A85-D0B4B3A87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647700</xdr:colOff>
      <xdr:row>95</xdr:row>
      <xdr:rowOff>180975</xdr:rowOff>
    </xdr:from>
    <xdr:to>
      <xdr:col>15</xdr:col>
      <xdr:colOff>447675</xdr:colOff>
      <xdr:row>101</xdr:row>
      <xdr:rowOff>409575</xdr:rowOff>
    </xdr:to>
    <xdr:graphicFrame macro="">
      <xdr:nvGraphicFramePr>
        <xdr:cNvPr id="1792660" name="Gráfico 18">
          <a:extLst>
            <a:ext uri="{FF2B5EF4-FFF2-40B4-BE49-F238E27FC236}">
              <a16:creationId xmlns:a16="http://schemas.microsoft.com/office/drawing/2014/main" id="{00D0AD99-3A26-BB80-E15A-F3627ADD6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647700</xdr:colOff>
      <xdr:row>103</xdr:row>
      <xdr:rowOff>180975</xdr:rowOff>
    </xdr:from>
    <xdr:to>
      <xdr:col>15</xdr:col>
      <xdr:colOff>447675</xdr:colOff>
      <xdr:row>109</xdr:row>
      <xdr:rowOff>409575</xdr:rowOff>
    </xdr:to>
    <xdr:graphicFrame macro="">
      <xdr:nvGraphicFramePr>
        <xdr:cNvPr id="1792661" name="Gráfico 18">
          <a:extLst>
            <a:ext uri="{FF2B5EF4-FFF2-40B4-BE49-F238E27FC236}">
              <a16:creationId xmlns:a16="http://schemas.microsoft.com/office/drawing/2014/main" id="{B6D41D5B-B360-3D4B-208B-0E87455F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142875</xdr:colOff>
      <xdr:row>61</xdr:row>
      <xdr:rowOff>238125</xdr:rowOff>
    </xdr:from>
    <xdr:to>
      <xdr:col>15</xdr:col>
      <xdr:colOff>561975</xdr:colOff>
      <xdr:row>67</xdr:row>
      <xdr:rowOff>447675</xdr:rowOff>
    </xdr:to>
    <xdr:graphicFrame macro="">
      <xdr:nvGraphicFramePr>
        <xdr:cNvPr id="1792662" name="Gráfico 16">
          <a:extLst>
            <a:ext uri="{FF2B5EF4-FFF2-40B4-BE49-F238E27FC236}">
              <a16:creationId xmlns:a16="http://schemas.microsoft.com/office/drawing/2014/main" id="{C38D4C19-AD0D-1638-A68D-E5160938D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816908</xdr:colOff>
      <xdr:row>1</xdr:row>
      <xdr:rowOff>263769</xdr:rowOff>
    </xdr:from>
    <xdr:ext cx="403460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66118B09-F98F-45B4-98F7-D06959CF319F}"/>
                </a:ext>
              </a:extLst>
            </xdr:cNvPr>
            <xdr:cNvSpPr txBox="1"/>
          </xdr:nvSpPr>
          <xdr:spPr>
            <a:xfrm>
              <a:off x="6755868" y="820615"/>
              <a:ext cx="413066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3" name="CuadroTexto 12">
              <a:extLst xmlns:a="http://schemas.openxmlformats.org/drawingml/2006/main">
                <a:ext uri="{FF2B5EF4-FFF2-40B4-BE49-F238E27FC236}">
                  <a16:creationId xmlns:a16="http://schemas.microsoft.com/office/drawing/2014/main" id="{66118B09-F98F-45B4-98F7-D06959CF319F}"/>
                </a:ext>
              </a:extLst>
            </xdr:cNvPr>
            <xdr:cNvSpPr txBox="1"/>
          </xdr:nvSpPr>
          <xdr:spPr>
            <a:xfrm xmlns:a="http://schemas.openxmlformats.org/drawingml/2006/main">
              <a:off x="6755868" y="820615"/>
              <a:ext cx="413066" cy="17536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10</xdr:col>
      <xdr:colOff>31461</xdr:colOff>
      <xdr:row>2</xdr:row>
      <xdr:rowOff>35524</xdr:rowOff>
    </xdr:from>
    <xdr:ext cx="438150" cy="242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1C11074F-69C3-490E-907C-E9BBBB099411}"/>
                </a:ext>
              </a:extLst>
            </xdr:cNvPr>
            <xdr:cNvSpPr txBox="1"/>
          </xdr:nvSpPr>
          <xdr:spPr>
            <a:xfrm>
              <a:off x="9878846" y="1061293"/>
              <a:ext cx="447675" cy="242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4" name="CuadroTexto 13">
              <a:extLst xmlns:a="http://schemas.openxmlformats.org/drawingml/2006/main">
                <a:ext uri="{FF2B5EF4-FFF2-40B4-BE49-F238E27FC236}">
                  <a16:creationId xmlns:a16="http://schemas.microsoft.com/office/drawing/2014/main" id="{1C11074F-69C3-490E-907C-E9BBBB099411}"/>
                </a:ext>
              </a:extLst>
            </xdr:cNvPr>
            <xdr:cNvSpPr txBox="1"/>
          </xdr:nvSpPr>
          <xdr:spPr>
            <a:xfrm xmlns:a="http://schemas.openxmlformats.org/drawingml/2006/main">
              <a:off x="9878846" y="1061293"/>
              <a:ext cx="447675" cy="24245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twoCellAnchor>
    <xdr:from>
      <xdr:col>12</xdr:col>
      <xdr:colOff>247650</xdr:colOff>
      <xdr:row>0</xdr:row>
      <xdr:rowOff>247650</xdr:rowOff>
    </xdr:from>
    <xdr:to>
      <xdr:col>18</xdr:col>
      <xdr:colOff>247650</xdr:colOff>
      <xdr:row>11</xdr:row>
      <xdr:rowOff>142875</xdr:rowOff>
    </xdr:to>
    <xdr:graphicFrame macro="">
      <xdr:nvGraphicFramePr>
        <xdr:cNvPr id="2540627" name="Gráfico 14">
          <a:extLst>
            <a:ext uri="{FF2B5EF4-FFF2-40B4-BE49-F238E27FC236}">
              <a16:creationId xmlns:a16="http://schemas.microsoft.com/office/drawing/2014/main" id="{677A6621-BDD7-9343-A7BA-51F3FE9A7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69272</xdr:colOff>
      <xdr:row>0</xdr:row>
      <xdr:rowOff>357910</xdr:rowOff>
    </xdr:from>
    <xdr:ext cx="296993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0A963B68-494D-408E-962B-F24FF441BD60}"/>
                </a:ext>
              </a:extLst>
            </xdr:cNvPr>
            <xdr:cNvSpPr txBox="1"/>
          </xdr:nvSpPr>
          <xdr:spPr>
            <a:xfrm>
              <a:off x="17808632" y="357910"/>
              <a:ext cx="306573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6" name="CuadroTexto 15">
              <a:extLst xmlns:a="http://schemas.openxmlformats.org/drawingml/2006/main">
                <a:ext uri="{FF2B5EF4-FFF2-40B4-BE49-F238E27FC236}">
                  <a16:creationId xmlns:a16="http://schemas.microsoft.com/office/drawing/2014/main" id="{0A963B68-494D-408E-962B-F24FF441BD60}"/>
                </a:ext>
              </a:extLst>
            </xdr:cNvPr>
            <xdr:cNvSpPr txBox="1"/>
          </xdr:nvSpPr>
          <xdr:spPr>
            <a:xfrm xmlns:a="http://schemas.openxmlformats.org/drawingml/2006/main">
              <a:off x="17808632" y="357910"/>
              <a:ext cx="306573" cy="17536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twoCellAnchor>
    <xdr:from>
      <xdr:col>19</xdr:col>
      <xdr:colOff>352425</xdr:colOff>
      <xdr:row>0</xdr:row>
      <xdr:rowOff>228600</xdr:rowOff>
    </xdr:from>
    <xdr:to>
      <xdr:col>25</xdr:col>
      <xdr:colOff>352425</xdr:colOff>
      <xdr:row>11</xdr:row>
      <xdr:rowOff>200025</xdr:rowOff>
    </xdr:to>
    <xdr:graphicFrame macro="">
      <xdr:nvGraphicFramePr>
        <xdr:cNvPr id="2540629" name="Gráfico 16">
          <a:extLst>
            <a:ext uri="{FF2B5EF4-FFF2-40B4-BE49-F238E27FC236}">
              <a16:creationId xmlns:a16="http://schemas.microsoft.com/office/drawing/2014/main" id="{BDD2E2A1-ACBA-9F3D-1153-EB9721AC5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247650</xdr:colOff>
      <xdr:row>12</xdr:row>
      <xdr:rowOff>114300</xdr:rowOff>
    </xdr:from>
    <xdr:to>
      <xdr:col>18</xdr:col>
      <xdr:colOff>247650</xdr:colOff>
      <xdr:row>26</xdr:row>
      <xdr:rowOff>95250</xdr:rowOff>
    </xdr:to>
    <xdr:graphicFrame macro="">
      <xdr:nvGraphicFramePr>
        <xdr:cNvPr id="2540630" name="Gráfico 17">
          <a:extLst>
            <a:ext uri="{FF2B5EF4-FFF2-40B4-BE49-F238E27FC236}">
              <a16:creationId xmlns:a16="http://schemas.microsoft.com/office/drawing/2014/main" id="{09DDD7FA-A8D6-7A71-F5EA-4DE5CA3B9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16</xdr:col>
      <xdr:colOff>427759</xdr:colOff>
      <xdr:row>13</xdr:row>
      <xdr:rowOff>60036</xdr:rowOff>
    </xdr:from>
    <xdr:ext cx="296993" cy="184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BDB830CB-C332-4D9E-9FD5-4517A6C55415}"/>
                </a:ext>
              </a:extLst>
            </xdr:cNvPr>
            <xdr:cNvSpPr txBox="1"/>
          </xdr:nvSpPr>
          <xdr:spPr>
            <a:xfrm>
              <a:off x="18186169" y="3740496"/>
              <a:ext cx="306573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9" name="CuadroTexto 18">
              <a:extLst xmlns:a="http://schemas.openxmlformats.org/drawingml/2006/main">
                <a:ext uri="{FF2B5EF4-FFF2-40B4-BE49-F238E27FC236}">
                  <a16:creationId xmlns:a16="http://schemas.microsoft.com/office/drawing/2014/main" id="{BDB830CB-C332-4D9E-9FD5-4517A6C55415}"/>
                </a:ext>
              </a:extLst>
            </xdr:cNvPr>
            <xdr:cNvSpPr txBox="1"/>
          </xdr:nvSpPr>
          <xdr:spPr>
            <a:xfrm xmlns:a="http://schemas.openxmlformats.org/drawingml/2006/main">
              <a:off x="18186169" y="3740496"/>
              <a:ext cx="306573" cy="17536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twoCellAnchor>
    <xdr:from>
      <xdr:col>19</xdr:col>
      <xdr:colOff>266700</xdr:colOff>
      <xdr:row>12</xdr:row>
      <xdr:rowOff>133350</xdr:rowOff>
    </xdr:from>
    <xdr:to>
      <xdr:col>25</xdr:col>
      <xdr:colOff>495300</xdr:colOff>
      <xdr:row>26</xdr:row>
      <xdr:rowOff>38100</xdr:rowOff>
    </xdr:to>
    <xdr:graphicFrame macro="">
      <xdr:nvGraphicFramePr>
        <xdr:cNvPr id="2540632" name="Gráfico 19">
          <a:extLst>
            <a:ext uri="{FF2B5EF4-FFF2-40B4-BE49-F238E27FC236}">
              <a16:creationId xmlns:a16="http://schemas.microsoft.com/office/drawing/2014/main" id="{84C4D590-1AFD-2343-CB47-078E8B232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816908</xdr:colOff>
      <xdr:row>29</xdr:row>
      <xdr:rowOff>263769</xdr:rowOff>
    </xdr:from>
    <xdr:ext cx="403460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049A49EC-A063-402F-A91A-06F58664CA59}"/>
                </a:ext>
              </a:extLst>
            </xdr:cNvPr>
            <xdr:cNvSpPr txBox="1"/>
          </xdr:nvSpPr>
          <xdr:spPr>
            <a:xfrm>
              <a:off x="7753062" y="1033096"/>
              <a:ext cx="40346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049A49EC-A063-402F-A91A-06F58664CA59}"/>
                </a:ext>
              </a:extLst>
            </xdr:cNvPr>
            <xdr:cNvSpPr txBox="1"/>
          </xdr:nvSpPr>
          <xdr:spPr>
            <a:xfrm>
              <a:off x="7753062" y="1033096"/>
              <a:ext cx="40346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10</xdr:col>
      <xdr:colOff>31461</xdr:colOff>
      <xdr:row>30</xdr:row>
      <xdr:rowOff>35524</xdr:rowOff>
    </xdr:from>
    <xdr:ext cx="438150" cy="242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38DB6B3A-B793-4C73-AAAE-63E64BBBF835}"/>
                </a:ext>
              </a:extLst>
            </xdr:cNvPr>
            <xdr:cNvSpPr txBox="1"/>
          </xdr:nvSpPr>
          <xdr:spPr>
            <a:xfrm>
              <a:off x="10802038" y="8021870"/>
              <a:ext cx="438150" cy="242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38DB6B3A-B793-4C73-AAAE-63E64BBBF835}"/>
                </a:ext>
              </a:extLst>
            </xdr:cNvPr>
            <xdr:cNvSpPr txBox="1"/>
          </xdr:nvSpPr>
          <xdr:spPr>
            <a:xfrm>
              <a:off x="10802038" y="8021870"/>
              <a:ext cx="438150" cy="242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twoCellAnchor>
    <xdr:from>
      <xdr:col>12</xdr:col>
      <xdr:colOff>247650</xdr:colOff>
      <xdr:row>28</xdr:row>
      <xdr:rowOff>247650</xdr:rowOff>
    </xdr:from>
    <xdr:to>
      <xdr:col>18</xdr:col>
      <xdr:colOff>247650</xdr:colOff>
      <xdr:row>39</xdr:row>
      <xdr:rowOff>142875</xdr:rowOff>
    </xdr:to>
    <xdr:graphicFrame macro="">
      <xdr:nvGraphicFramePr>
        <xdr:cNvPr id="2540635" name="Gráfico 14">
          <a:extLst>
            <a:ext uri="{FF2B5EF4-FFF2-40B4-BE49-F238E27FC236}">
              <a16:creationId xmlns:a16="http://schemas.microsoft.com/office/drawing/2014/main" id="{D64DF5FC-0293-99EE-4DCE-985C921BE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16</xdr:col>
      <xdr:colOff>69272</xdr:colOff>
      <xdr:row>28</xdr:row>
      <xdr:rowOff>357910</xdr:rowOff>
    </xdr:from>
    <xdr:ext cx="296993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105A2523-36BC-46CA-8BE8-4E720C512956}"/>
                </a:ext>
              </a:extLst>
            </xdr:cNvPr>
            <xdr:cNvSpPr txBox="1"/>
          </xdr:nvSpPr>
          <xdr:spPr>
            <a:xfrm>
              <a:off x="15883214" y="357910"/>
              <a:ext cx="296993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105A2523-36BC-46CA-8BE8-4E720C512956}"/>
                </a:ext>
              </a:extLst>
            </xdr:cNvPr>
            <xdr:cNvSpPr txBox="1"/>
          </xdr:nvSpPr>
          <xdr:spPr>
            <a:xfrm>
              <a:off x="15883214" y="357910"/>
              <a:ext cx="296993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twoCellAnchor>
    <xdr:from>
      <xdr:col>12</xdr:col>
      <xdr:colOff>247650</xdr:colOff>
      <xdr:row>40</xdr:row>
      <xdr:rowOff>114300</xdr:rowOff>
    </xdr:from>
    <xdr:to>
      <xdr:col>18</xdr:col>
      <xdr:colOff>247650</xdr:colOff>
      <xdr:row>54</xdr:row>
      <xdr:rowOff>95250</xdr:rowOff>
    </xdr:to>
    <xdr:graphicFrame macro="">
      <xdr:nvGraphicFramePr>
        <xdr:cNvPr id="2540637" name="Gráfico 17">
          <a:extLst>
            <a:ext uri="{FF2B5EF4-FFF2-40B4-BE49-F238E27FC236}">
              <a16:creationId xmlns:a16="http://schemas.microsoft.com/office/drawing/2014/main" id="{1658129D-2D19-0841-7605-2B9E8A815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16</xdr:col>
      <xdr:colOff>427759</xdr:colOff>
      <xdr:row>41</xdr:row>
      <xdr:rowOff>60036</xdr:rowOff>
    </xdr:from>
    <xdr:ext cx="296993" cy="184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6FD6B010-33A4-4C8C-9640-D7702CDB241F}"/>
                </a:ext>
              </a:extLst>
            </xdr:cNvPr>
            <xdr:cNvSpPr txBox="1"/>
          </xdr:nvSpPr>
          <xdr:spPr>
            <a:xfrm>
              <a:off x="16241701" y="3894459"/>
              <a:ext cx="296993" cy="184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6FD6B010-33A4-4C8C-9640-D7702CDB241F}"/>
                </a:ext>
              </a:extLst>
            </xdr:cNvPr>
            <xdr:cNvSpPr txBox="1"/>
          </xdr:nvSpPr>
          <xdr:spPr>
            <a:xfrm>
              <a:off x="16241701" y="3894459"/>
              <a:ext cx="296993" cy="184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𝑚^3</a:t>
              </a:r>
              <a:endParaRPr lang="es-CO" sz="1100"/>
            </a:p>
          </xdr:txBody>
        </xdr:sp>
      </mc:Fallback>
    </mc:AlternateContent>
    <xdr:clientData/>
  </xdr:oneCellAnchor>
  <xdr:twoCellAnchor>
    <xdr:from>
      <xdr:col>19</xdr:col>
      <xdr:colOff>352425</xdr:colOff>
      <xdr:row>28</xdr:row>
      <xdr:rowOff>228600</xdr:rowOff>
    </xdr:from>
    <xdr:to>
      <xdr:col>25</xdr:col>
      <xdr:colOff>352425</xdr:colOff>
      <xdr:row>39</xdr:row>
      <xdr:rowOff>200025</xdr:rowOff>
    </xdr:to>
    <xdr:graphicFrame macro="">
      <xdr:nvGraphicFramePr>
        <xdr:cNvPr id="2540639" name="Gráfico 16">
          <a:extLst>
            <a:ext uri="{FF2B5EF4-FFF2-40B4-BE49-F238E27FC236}">
              <a16:creationId xmlns:a16="http://schemas.microsoft.com/office/drawing/2014/main" id="{AF22D061-17CD-0E01-3A8B-16567298B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266700</xdr:colOff>
      <xdr:row>40</xdr:row>
      <xdr:rowOff>133350</xdr:rowOff>
    </xdr:from>
    <xdr:to>
      <xdr:col>25</xdr:col>
      <xdr:colOff>495300</xdr:colOff>
      <xdr:row>54</xdr:row>
      <xdr:rowOff>38100</xdr:rowOff>
    </xdr:to>
    <xdr:graphicFrame macro="">
      <xdr:nvGraphicFramePr>
        <xdr:cNvPr id="2540640" name="Gráfico 19">
          <a:extLst>
            <a:ext uri="{FF2B5EF4-FFF2-40B4-BE49-F238E27FC236}">
              <a16:creationId xmlns:a16="http://schemas.microsoft.com/office/drawing/2014/main" id="{6EDD527D-0FD2-EFC9-89D9-068DAE80F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0</xdr:row>
      <xdr:rowOff>123825</xdr:rowOff>
    </xdr:from>
    <xdr:to>
      <xdr:col>17</xdr:col>
      <xdr:colOff>209550</xdr:colOff>
      <xdr:row>12</xdr:row>
      <xdr:rowOff>66675</xdr:rowOff>
    </xdr:to>
    <xdr:graphicFrame macro="">
      <xdr:nvGraphicFramePr>
        <xdr:cNvPr id="24181" name="Gráfico 2">
          <a:extLst>
            <a:ext uri="{FF2B5EF4-FFF2-40B4-BE49-F238E27FC236}">
              <a16:creationId xmlns:a16="http://schemas.microsoft.com/office/drawing/2014/main" id="{7DFB9865-3089-A743-4A23-D15C67C4B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180975</xdr:colOff>
      <xdr:row>12</xdr:row>
      <xdr:rowOff>161925</xdr:rowOff>
    </xdr:from>
    <xdr:to>
      <xdr:col>17</xdr:col>
      <xdr:colOff>180975</xdr:colOff>
      <xdr:row>26</xdr:row>
      <xdr:rowOff>104775</xdr:rowOff>
    </xdr:to>
    <xdr:graphicFrame macro="">
      <xdr:nvGraphicFramePr>
        <xdr:cNvPr id="24182" name="Gráfico 3">
          <a:extLst>
            <a:ext uri="{FF2B5EF4-FFF2-40B4-BE49-F238E27FC236}">
              <a16:creationId xmlns:a16="http://schemas.microsoft.com/office/drawing/2014/main" id="{173BEA94-60EC-1AE3-BB11-08E9CBD58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282575</xdr:colOff>
      <xdr:row>0</xdr:row>
      <xdr:rowOff>88900</xdr:rowOff>
    </xdr:from>
    <xdr:to>
      <xdr:col>24</xdr:col>
      <xdr:colOff>482600</xdr:colOff>
      <xdr:row>12</xdr:row>
      <xdr:rowOff>22225</xdr:rowOff>
    </xdr:to>
    <xdr:graphicFrame macro="">
      <xdr:nvGraphicFramePr>
        <xdr:cNvPr id="24183" name="Gráfico 4">
          <a:extLst>
            <a:ext uri="{FF2B5EF4-FFF2-40B4-BE49-F238E27FC236}">
              <a16:creationId xmlns:a16="http://schemas.microsoft.com/office/drawing/2014/main" id="{78CC8A0B-871C-57F5-B4C7-E423AF1F7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285750</xdr:colOff>
      <xdr:row>12</xdr:row>
      <xdr:rowOff>95250</xdr:rowOff>
    </xdr:from>
    <xdr:to>
      <xdr:col>24</xdr:col>
      <xdr:colOff>485775</xdr:colOff>
      <xdr:row>26</xdr:row>
      <xdr:rowOff>152400</xdr:rowOff>
    </xdr:to>
    <xdr:graphicFrame macro="">
      <xdr:nvGraphicFramePr>
        <xdr:cNvPr id="24184" name="Gráfico 5">
          <a:extLst>
            <a:ext uri="{FF2B5EF4-FFF2-40B4-BE49-F238E27FC236}">
              <a16:creationId xmlns:a16="http://schemas.microsoft.com/office/drawing/2014/main" id="{F3C073B9-AD04-FFA1-624D-520D382FD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209550</xdr:colOff>
      <xdr:row>28</xdr:row>
      <xdr:rowOff>123825</xdr:rowOff>
    </xdr:from>
    <xdr:to>
      <xdr:col>17</xdr:col>
      <xdr:colOff>209550</xdr:colOff>
      <xdr:row>40</xdr:row>
      <xdr:rowOff>66675</xdr:rowOff>
    </xdr:to>
    <xdr:graphicFrame macro="">
      <xdr:nvGraphicFramePr>
        <xdr:cNvPr id="24185" name="Gráfico 2">
          <a:extLst>
            <a:ext uri="{FF2B5EF4-FFF2-40B4-BE49-F238E27FC236}">
              <a16:creationId xmlns:a16="http://schemas.microsoft.com/office/drawing/2014/main" id="{E72F6798-DF2A-D6AD-2ABB-18B9278E8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40</xdr:row>
      <xdr:rowOff>161925</xdr:rowOff>
    </xdr:from>
    <xdr:to>
      <xdr:col>17</xdr:col>
      <xdr:colOff>180975</xdr:colOff>
      <xdr:row>54</xdr:row>
      <xdr:rowOff>104775</xdr:rowOff>
    </xdr:to>
    <xdr:graphicFrame macro="">
      <xdr:nvGraphicFramePr>
        <xdr:cNvPr id="24186" name="Gráfico 3">
          <a:extLst>
            <a:ext uri="{FF2B5EF4-FFF2-40B4-BE49-F238E27FC236}">
              <a16:creationId xmlns:a16="http://schemas.microsoft.com/office/drawing/2014/main" id="{5C9A45F7-B98E-1927-0B5C-48C194053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266700</xdr:colOff>
      <xdr:row>28</xdr:row>
      <xdr:rowOff>104775</xdr:rowOff>
    </xdr:from>
    <xdr:to>
      <xdr:col>24</xdr:col>
      <xdr:colOff>466725</xdr:colOff>
      <xdr:row>40</xdr:row>
      <xdr:rowOff>38100</xdr:rowOff>
    </xdr:to>
    <xdr:graphicFrame macro="">
      <xdr:nvGraphicFramePr>
        <xdr:cNvPr id="24187" name="Gráfico 4">
          <a:extLst>
            <a:ext uri="{FF2B5EF4-FFF2-40B4-BE49-F238E27FC236}">
              <a16:creationId xmlns:a16="http://schemas.microsoft.com/office/drawing/2014/main" id="{19F6B6C2-E1CE-D7C4-1C53-DCD5E69BC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285750</xdr:colOff>
      <xdr:row>40</xdr:row>
      <xdr:rowOff>95250</xdr:rowOff>
    </xdr:from>
    <xdr:to>
      <xdr:col>24</xdr:col>
      <xdr:colOff>485775</xdr:colOff>
      <xdr:row>54</xdr:row>
      <xdr:rowOff>152400</xdr:rowOff>
    </xdr:to>
    <xdr:graphicFrame macro="">
      <xdr:nvGraphicFramePr>
        <xdr:cNvPr id="24188" name="Gráfico 5">
          <a:extLst>
            <a:ext uri="{FF2B5EF4-FFF2-40B4-BE49-F238E27FC236}">
              <a16:creationId xmlns:a16="http://schemas.microsoft.com/office/drawing/2014/main" id="{CF2FDC25-503F-BBAA-520A-F7AD7FBCF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0.01135</cdr:x>
      <cdr:y>0.01852</cdr:y>
    </cdr:from>
    <cdr:to>
      <cdr:x>0.14123</cdr:x>
      <cdr:y>0.1097</cdr:y>
    </cdr:to>
    <cdr:sp macro="" textlink="">
      <cdr:nvSpPr>
        <cdr:cNvPr id="2" name="CuadroTexto 13"/>
        <cdr:cNvSpPr txBox="1"/>
      </cdr:nvSpPr>
      <cdr:spPr>
        <a:xfrm xmlns:a="http://schemas.openxmlformats.org/drawingml/2006/main">
          <a:off x="50800" y="50800"/>
          <a:ext cx="533400" cy="2667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900"/>
            <a:t>(kw/h)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0.01135</cdr:x>
      <cdr:y>0.01939</cdr:y>
    </cdr:from>
    <cdr:to>
      <cdr:x>0.14147</cdr:x>
      <cdr:y>0.11977</cdr:y>
    </cdr:to>
    <cdr:sp macro="" textlink="">
      <cdr:nvSpPr>
        <cdr:cNvPr id="2" name="CuadroTexto 13"/>
        <cdr:cNvSpPr txBox="1"/>
      </cdr:nvSpPr>
      <cdr:spPr>
        <a:xfrm xmlns:a="http://schemas.openxmlformats.org/drawingml/2006/main">
          <a:off x="50800" y="50800"/>
          <a:ext cx="533400" cy="2667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900"/>
            <a:t>(kw/h)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0.01135</cdr:x>
      <cdr:y>0.01852</cdr:y>
    </cdr:from>
    <cdr:to>
      <cdr:x>0.14123</cdr:x>
      <cdr:y>0.108</cdr:y>
    </cdr:to>
    <cdr:sp macro="" textlink="">
      <cdr:nvSpPr>
        <cdr:cNvPr id="2" name="CuadroTexto 13"/>
        <cdr:cNvSpPr txBox="1"/>
      </cdr:nvSpPr>
      <cdr:spPr>
        <a:xfrm xmlns:a="http://schemas.openxmlformats.org/drawingml/2006/main">
          <a:off x="50800" y="50800"/>
          <a:ext cx="533400" cy="2667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900"/>
            <a:t>(kw/h)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0.01135</cdr:x>
      <cdr:y>0.01939</cdr:y>
    </cdr:from>
    <cdr:to>
      <cdr:x>0.14147</cdr:x>
      <cdr:y>0.11952</cdr:y>
    </cdr:to>
    <cdr:sp macro="" textlink="">
      <cdr:nvSpPr>
        <cdr:cNvPr id="2" name="CuadroTexto 13"/>
        <cdr:cNvSpPr txBox="1"/>
      </cdr:nvSpPr>
      <cdr:spPr>
        <a:xfrm xmlns:a="http://schemas.openxmlformats.org/drawingml/2006/main">
          <a:off x="50800" y="50800"/>
          <a:ext cx="533400" cy="2667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900"/>
            <a:t>(kw/h)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0</xdr:row>
      <xdr:rowOff>200025</xdr:rowOff>
    </xdr:from>
    <xdr:to>
      <xdr:col>13</xdr:col>
      <xdr:colOff>704850</xdr:colOff>
      <xdr:row>10</xdr:row>
      <xdr:rowOff>85725</xdr:rowOff>
    </xdr:to>
    <xdr:graphicFrame macro="">
      <xdr:nvGraphicFramePr>
        <xdr:cNvPr id="76275" name="Gráfico 2">
          <a:extLst>
            <a:ext uri="{FF2B5EF4-FFF2-40B4-BE49-F238E27FC236}">
              <a16:creationId xmlns:a16="http://schemas.microsoft.com/office/drawing/2014/main" id="{DB6174C4-9159-DE70-D242-BD332B359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485775</xdr:colOff>
      <xdr:row>11</xdr:row>
      <xdr:rowOff>9525</xdr:rowOff>
    </xdr:from>
    <xdr:to>
      <xdr:col>13</xdr:col>
      <xdr:colOff>723900</xdr:colOff>
      <xdr:row>22</xdr:row>
      <xdr:rowOff>171450</xdr:rowOff>
    </xdr:to>
    <xdr:graphicFrame macro="">
      <xdr:nvGraphicFramePr>
        <xdr:cNvPr id="76276" name="Gráfico 3">
          <a:extLst>
            <a:ext uri="{FF2B5EF4-FFF2-40B4-BE49-F238E27FC236}">
              <a16:creationId xmlns:a16="http://schemas.microsoft.com/office/drawing/2014/main" id="{47F872EB-CA16-895F-119E-CDE74EE88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504825</xdr:colOff>
      <xdr:row>23</xdr:row>
      <xdr:rowOff>114300</xdr:rowOff>
    </xdr:from>
    <xdr:to>
      <xdr:col>14</xdr:col>
      <xdr:colOff>9525</xdr:colOff>
      <xdr:row>37</xdr:row>
      <xdr:rowOff>28575</xdr:rowOff>
    </xdr:to>
    <xdr:graphicFrame macro="">
      <xdr:nvGraphicFramePr>
        <xdr:cNvPr id="76277" name="Gráfico 4">
          <a:extLst>
            <a:ext uri="{FF2B5EF4-FFF2-40B4-BE49-F238E27FC236}">
              <a16:creationId xmlns:a16="http://schemas.microsoft.com/office/drawing/2014/main" id="{B4C93CB5-0BB5-6344-62A4-1A0412A91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447675</xdr:colOff>
      <xdr:row>40</xdr:row>
      <xdr:rowOff>200025</xdr:rowOff>
    </xdr:from>
    <xdr:to>
      <xdr:col>13</xdr:col>
      <xdr:colOff>704850</xdr:colOff>
      <xdr:row>50</xdr:row>
      <xdr:rowOff>85725</xdr:rowOff>
    </xdr:to>
    <xdr:graphicFrame macro="">
      <xdr:nvGraphicFramePr>
        <xdr:cNvPr id="76278" name="Gráfico 2">
          <a:extLst>
            <a:ext uri="{FF2B5EF4-FFF2-40B4-BE49-F238E27FC236}">
              <a16:creationId xmlns:a16="http://schemas.microsoft.com/office/drawing/2014/main" id="{0D24B950-FECA-0A72-9B43-9CE0F4A53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485775</xdr:colOff>
      <xdr:row>51</xdr:row>
      <xdr:rowOff>9525</xdr:rowOff>
    </xdr:from>
    <xdr:to>
      <xdr:col>13</xdr:col>
      <xdr:colOff>723900</xdr:colOff>
      <xdr:row>62</xdr:row>
      <xdr:rowOff>171450</xdr:rowOff>
    </xdr:to>
    <xdr:graphicFrame macro="">
      <xdr:nvGraphicFramePr>
        <xdr:cNvPr id="76279" name="Gráfico 3">
          <a:extLst>
            <a:ext uri="{FF2B5EF4-FFF2-40B4-BE49-F238E27FC236}">
              <a16:creationId xmlns:a16="http://schemas.microsoft.com/office/drawing/2014/main" id="{32D8C47E-894C-61B8-B50A-D2CB9F26A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504825</xdr:colOff>
      <xdr:row>63</xdr:row>
      <xdr:rowOff>114300</xdr:rowOff>
    </xdr:from>
    <xdr:to>
      <xdr:col>14</xdr:col>
      <xdr:colOff>9525</xdr:colOff>
      <xdr:row>77</xdr:row>
      <xdr:rowOff>28575</xdr:rowOff>
    </xdr:to>
    <xdr:graphicFrame macro="">
      <xdr:nvGraphicFramePr>
        <xdr:cNvPr id="76280" name="Gráfico 4">
          <a:extLst>
            <a:ext uri="{FF2B5EF4-FFF2-40B4-BE49-F238E27FC236}">
              <a16:creationId xmlns:a16="http://schemas.microsoft.com/office/drawing/2014/main" id="{9F8BC91E-4521-3864-0885-EC2C32997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3</xdr:row>
      <xdr:rowOff>114300</xdr:rowOff>
    </xdr:from>
    <xdr:to>
      <xdr:col>19</xdr:col>
      <xdr:colOff>266700</xdr:colOff>
      <xdr:row>25</xdr:row>
      <xdr:rowOff>114300</xdr:rowOff>
    </xdr:to>
    <xdr:graphicFrame macro="">
      <xdr:nvGraphicFramePr>
        <xdr:cNvPr id="130277" name="Gráfico 2">
          <a:extLst>
            <a:ext uri="{FF2B5EF4-FFF2-40B4-BE49-F238E27FC236}">
              <a16:creationId xmlns:a16="http://schemas.microsoft.com/office/drawing/2014/main" id="{8EC41A40-A05B-79E6-B01E-288FF3F78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6FE3-9406-440B-9904-A64E3FA09FAE}">
  <dimension ref="A1:K18"/>
  <sheetViews>
    <sheetView showGridLines="0" tabSelected="1" view="pageLayout" zoomScale="85" zoomScaleNormal="80" zoomScalePageLayoutView="85" workbookViewId="0">
      <selection activeCell="B8" sqref="B8"/>
    </sheetView>
  </sheetViews>
  <sheetFormatPr baseColWidth="10" defaultColWidth="11.44140625" defaultRowHeight="12.6" x14ac:dyDescent="0.2"/>
  <cols>
    <col min="1" max="8" width="53.21875" style="3" customWidth="1"/>
    <col min="9" max="10" width="53.21875" style="2" customWidth="1"/>
    <col min="11" max="11" width="20.21875" style="2" customWidth="1"/>
    <col min="12" max="12" width="23.21875" style="1" customWidth="1"/>
    <col min="13" max="13" width="3.77734375" style="1" customWidth="1"/>
    <col min="14" max="14" width="5.5546875" style="1" customWidth="1"/>
    <col min="15" max="15" width="1.77734375" style="1" customWidth="1"/>
    <col min="16" max="16" width="3.21875" style="1" customWidth="1"/>
    <col min="17" max="17" width="5.5546875" style="1" customWidth="1"/>
    <col min="18" max="18" width="3.77734375" style="1" customWidth="1"/>
    <col min="19" max="19" width="22.77734375" style="1" customWidth="1"/>
    <col min="20" max="16384" width="11.44140625" style="1"/>
  </cols>
  <sheetData>
    <row r="1" spans="1:1" ht="18.75" customHeight="1" x14ac:dyDescent="0.2">
      <c r="A1" s="30"/>
    </row>
    <row r="2" spans="1:1" ht="18.75" customHeight="1" x14ac:dyDescent="0.25">
      <c r="A2" s="390" t="s">
        <v>0</v>
      </c>
    </row>
    <row r="3" spans="1:1" ht="18.75" customHeight="1" x14ac:dyDescent="0.25">
      <c r="A3" s="391" t="s">
        <v>1</v>
      </c>
    </row>
    <row r="4" spans="1:1" ht="18.75" customHeight="1" x14ac:dyDescent="0.25">
      <c r="A4" s="391" t="s">
        <v>2</v>
      </c>
    </row>
    <row r="5" spans="1:1" ht="18.75" customHeight="1" x14ac:dyDescent="0.25">
      <c r="A5" s="390" t="s">
        <v>3</v>
      </c>
    </row>
    <row r="6" spans="1:1" ht="18.75" customHeight="1" x14ac:dyDescent="0.25">
      <c r="A6" s="390" t="s">
        <v>4</v>
      </c>
    </row>
    <row r="7" spans="1:1" ht="18.75" customHeight="1" x14ac:dyDescent="0.25">
      <c r="A7" s="390" t="s">
        <v>5</v>
      </c>
    </row>
    <row r="8" spans="1:1" ht="18.75" customHeight="1" x14ac:dyDescent="0.25">
      <c r="A8" s="390" t="s">
        <v>6</v>
      </c>
    </row>
    <row r="9" spans="1:1" ht="18.75" customHeight="1" x14ac:dyDescent="0.25">
      <c r="A9" s="390" t="s">
        <v>7</v>
      </c>
    </row>
    <row r="10" spans="1:1" ht="18.75" customHeight="1" x14ac:dyDescent="0.25">
      <c r="A10" s="390" t="s">
        <v>8</v>
      </c>
    </row>
    <row r="11" spans="1:1" ht="18.75" customHeight="1" x14ac:dyDescent="0.25">
      <c r="A11" s="390" t="s">
        <v>9</v>
      </c>
    </row>
    <row r="12" spans="1:1" ht="18.75" customHeight="1" x14ac:dyDescent="0.25">
      <c r="A12" s="390" t="s">
        <v>13</v>
      </c>
    </row>
    <row r="13" spans="1:1" ht="18.75" customHeight="1" x14ac:dyDescent="0.25">
      <c r="A13" s="390" t="s">
        <v>10</v>
      </c>
    </row>
    <row r="14" spans="1:1" ht="18.75" customHeight="1" x14ac:dyDescent="0.25">
      <c r="A14" s="391" t="s">
        <v>11</v>
      </c>
    </row>
    <row r="15" spans="1:1" ht="18.75" customHeight="1" x14ac:dyDescent="0.25">
      <c r="A15" s="390" t="s">
        <v>12</v>
      </c>
    </row>
    <row r="16" spans="1:1" ht="18.75" customHeight="1" x14ac:dyDescent="0.25">
      <c r="A16" s="390" t="s">
        <v>14</v>
      </c>
    </row>
    <row r="17" spans="1:1" ht="18.75" customHeight="1" x14ac:dyDescent="0.4">
      <c r="A17" s="31"/>
    </row>
    <row r="18" spans="1:1" ht="18" x14ac:dyDescent="0.2">
      <c r="A18" s="4"/>
    </row>
  </sheetData>
  <hyperlinks>
    <hyperlink ref="A3" location="CONSOLIDADO!A1" display="2- CONSOLIDADO" xr:uid="{6E531781-AB5C-4DBF-957C-2C8B391285C6}"/>
    <hyperlink ref="A4" location="'CONSOLIDADO MENSUAL'!A1" display="3- CONSOLIDADO MENSUAL" xr:uid="{A73EEB4A-9822-4E7F-8D04-708C8997B34B}"/>
    <hyperlink ref="A14" location="IMPUESTOS!A1" display="13- IMPUESTOS" xr:uid="{A1F0FD6B-080F-49D9-8B32-9A11A8F57114}"/>
    <hyperlink ref="A2" location="'FECHAS-FACTURACION'!A1" display="1- FECHAS-FACTURACION" xr:uid="{ED31D70A-CA4E-4D99-9A83-8A5971E424A7}"/>
    <hyperlink ref="A5" location="'ADMON T8-T4'!A1" display="4- ADMINISTRACIÓN T4-T8" xr:uid="{38A5F794-7608-4860-A78F-0B898365EF57}"/>
    <hyperlink ref="A6" location="AGUA!A1" display="5- AGUA" xr:uid="{0AE1FBA9-0DDD-43D1-B203-B9E971189F59}"/>
    <hyperlink ref="A7" location="ENERGÍA!A1" display="6- ENERGÍA" xr:uid="{BDDDED3F-A21C-4925-B633-2CAB2D0710F9}"/>
    <hyperlink ref="A8" location="ETB!A1" display="7- ETB" xr:uid="{D4A48469-7CD4-48D3-895C-A7ED8D44D67D}"/>
    <hyperlink ref="A9" location="CLARO!A1" display="8- CLARO" xr:uid="{3713318C-82E5-46F8-833F-14F24235E257}"/>
    <hyperlink ref="A10" location="COMBUSTIBLE!A1" display="9- COMBUSTIBLE" xr:uid="{5E16AE7E-A921-4895-9788-3EFD71E27E73}"/>
    <hyperlink ref="A11" location="FOTOCOPIAS!A1" display="10- FOTOCOPIAS" xr:uid="{9BAFC9D7-6E44-408E-A7C6-2ADBE77EB2F9}"/>
    <hyperlink ref="A12" location="'VIGILANCIA '!A1" display="11-VIGILACIA (MONSERRATE)" xr:uid="{F6C16E90-E78B-44DD-B17A-9E2F722034D9}"/>
    <hyperlink ref="A13" location="'ASEO &amp; CAFETERIA'!A1" display="12- ASEO Y CAFETERÍA" xr:uid="{CB5D7CF3-DA28-498A-BF7F-F57D3D051674}"/>
    <hyperlink ref="A15" location="'POLIZAS Y SEGUROS'!A1" display="14- POLIZAS Y SEGURO" xr:uid="{E9D2F197-12E9-4027-997F-50611A1E586F}"/>
    <hyperlink ref="A16" location="'HORAS EXTRAS CONDUCTORES'!A1" display="17- HORAS EXTRAS" xr:uid="{741803F0-0888-4C56-843A-D033D70453C0}"/>
  </hyperlinks>
  <printOptions horizontalCentered="1"/>
  <pageMargins left="0.70866141732283472" right="0.70866141732283472" top="1.299212598425197" bottom="1.299212598425197" header="0.31496062992125984" footer="0.31496062992125984"/>
  <pageSetup paperSize="9" scale="55" orientation="landscape" r:id="rId1"/>
  <headerFooter differentOddEven="1">
    <oddHeader>&amp;C&amp;"Montserrat,Negrita"&amp;13&amp;K0070C0
&amp;"Verdana,Negrita"&amp;K0070C0CONSOLIDADO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7CF0-8102-43BE-9EAF-63B2A325C76D}">
  <dimension ref="A1:Z56"/>
  <sheetViews>
    <sheetView view="pageLayout" topLeftCell="A30" zoomScale="50" zoomScaleNormal="73" zoomScalePageLayoutView="50" workbookViewId="0">
      <selection activeCell="D41" sqref="D41"/>
    </sheetView>
  </sheetViews>
  <sheetFormatPr baseColWidth="10" defaultRowHeight="14.4" x14ac:dyDescent="0.3"/>
  <cols>
    <col min="1" max="1" width="12.77734375" bestFit="1" customWidth="1"/>
    <col min="3" max="3" width="14.77734375" customWidth="1"/>
    <col min="4" max="4" width="15.21875" customWidth="1"/>
    <col min="5" max="5" width="17.21875" customWidth="1"/>
    <col min="8" max="8" width="12.77734375" customWidth="1"/>
    <col min="13" max="13" width="14.21875" customWidth="1"/>
    <col min="14" max="14" width="17.21875" customWidth="1"/>
    <col min="18" max="18" width="14.21875" customWidth="1"/>
    <col min="19" max="19" width="14.77734375" customWidth="1"/>
  </cols>
  <sheetData>
    <row r="1" spans="1:26" ht="47.25" customHeight="1" thickBot="1" x14ac:dyDescent="0.35">
      <c r="A1" s="847" t="s">
        <v>142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9"/>
      <c r="T1" s="850"/>
      <c r="U1" s="851"/>
      <c r="V1" s="851"/>
      <c r="W1" s="851"/>
      <c r="X1" s="851"/>
      <c r="Y1" s="851"/>
      <c r="Z1" s="852"/>
    </row>
    <row r="2" spans="1:26" x14ac:dyDescent="0.3">
      <c r="A2" s="859" t="s">
        <v>65</v>
      </c>
      <c r="B2" s="860"/>
      <c r="C2" s="863" t="s">
        <v>143</v>
      </c>
      <c r="D2" s="865" t="s">
        <v>37</v>
      </c>
      <c r="E2" s="867" t="s">
        <v>114</v>
      </c>
      <c r="F2" s="869" t="s">
        <v>115</v>
      </c>
      <c r="G2" s="871" t="s">
        <v>144</v>
      </c>
      <c r="H2" s="872"/>
      <c r="I2" s="871" t="s">
        <v>145</v>
      </c>
      <c r="J2" s="872"/>
      <c r="K2" s="871" t="s">
        <v>146</v>
      </c>
      <c r="L2" s="872"/>
      <c r="M2" s="873" t="s">
        <v>147</v>
      </c>
      <c r="N2" s="875" t="s">
        <v>148</v>
      </c>
      <c r="O2" s="877" t="s">
        <v>149</v>
      </c>
      <c r="P2" s="879" t="s">
        <v>52</v>
      </c>
      <c r="Q2" s="881" t="s">
        <v>150</v>
      </c>
      <c r="R2" s="883" t="s">
        <v>151</v>
      </c>
      <c r="S2" s="833" t="s">
        <v>152</v>
      </c>
      <c r="T2" s="853"/>
      <c r="U2" s="854"/>
      <c r="V2" s="854"/>
      <c r="W2" s="854"/>
      <c r="X2" s="854"/>
      <c r="Y2" s="854"/>
      <c r="Z2" s="855"/>
    </row>
    <row r="3" spans="1:26" ht="15" thickBot="1" x14ac:dyDescent="0.35">
      <c r="A3" s="861"/>
      <c r="B3" s="862"/>
      <c r="C3" s="864"/>
      <c r="D3" s="866"/>
      <c r="E3" s="868"/>
      <c r="F3" s="870"/>
      <c r="G3" s="165" t="s">
        <v>153</v>
      </c>
      <c r="H3" s="165" t="s">
        <v>154</v>
      </c>
      <c r="I3" s="165" t="s">
        <v>155</v>
      </c>
      <c r="J3" s="165" t="s">
        <v>156</v>
      </c>
      <c r="K3" s="165" t="s">
        <v>155</v>
      </c>
      <c r="L3" s="165" t="s">
        <v>156</v>
      </c>
      <c r="M3" s="874"/>
      <c r="N3" s="876"/>
      <c r="O3" s="878"/>
      <c r="P3" s="880"/>
      <c r="Q3" s="882"/>
      <c r="R3" s="884"/>
      <c r="S3" s="834"/>
      <c r="T3" s="853"/>
      <c r="U3" s="854"/>
      <c r="V3" s="854"/>
      <c r="W3" s="854"/>
      <c r="X3" s="854"/>
      <c r="Y3" s="854"/>
      <c r="Z3" s="855"/>
    </row>
    <row r="4" spans="1:26" x14ac:dyDescent="0.3">
      <c r="A4" s="835">
        <v>2024</v>
      </c>
      <c r="B4" s="837"/>
      <c r="C4" s="823" t="s">
        <v>157</v>
      </c>
      <c r="D4" s="166" t="s">
        <v>53</v>
      </c>
      <c r="E4" s="167"/>
      <c r="F4" s="168"/>
      <c r="G4" s="169"/>
      <c r="H4" s="170"/>
      <c r="I4" s="171"/>
      <c r="J4" s="169"/>
      <c r="K4" s="169"/>
      <c r="L4" s="172"/>
      <c r="M4" s="173">
        <v>0</v>
      </c>
      <c r="N4" s="828">
        <v>0</v>
      </c>
      <c r="O4" s="174" t="s">
        <v>158</v>
      </c>
      <c r="P4" s="169"/>
      <c r="Q4" s="830" t="s">
        <v>159</v>
      </c>
      <c r="R4" s="841" t="s">
        <v>160</v>
      </c>
      <c r="S4" s="844" t="s">
        <v>161</v>
      </c>
      <c r="T4" s="853"/>
      <c r="U4" s="854"/>
      <c r="V4" s="854"/>
      <c r="W4" s="854"/>
      <c r="X4" s="854"/>
      <c r="Y4" s="854"/>
      <c r="Z4" s="855"/>
    </row>
    <row r="5" spans="1:26" ht="15" thickBot="1" x14ac:dyDescent="0.35">
      <c r="A5" s="835"/>
      <c r="B5" s="838"/>
      <c r="C5" s="823"/>
      <c r="D5" s="175" t="s">
        <v>53</v>
      </c>
      <c r="E5" s="176"/>
      <c r="F5" s="177"/>
      <c r="G5" s="178"/>
      <c r="H5" s="179"/>
      <c r="I5" s="180"/>
      <c r="J5" s="178"/>
      <c r="K5" s="178"/>
      <c r="L5" s="181"/>
      <c r="M5" s="182">
        <v>0</v>
      </c>
      <c r="N5" s="828"/>
      <c r="O5" s="177" t="s">
        <v>158</v>
      </c>
      <c r="P5" s="178"/>
      <c r="Q5" s="831"/>
      <c r="R5" s="842"/>
      <c r="S5" s="845"/>
      <c r="T5" s="853"/>
      <c r="U5" s="854"/>
      <c r="V5" s="854"/>
      <c r="W5" s="854"/>
      <c r="X5" s="854"/>
      <c r="Y5" s="854"/>
      <c r="Z5" s="855"/>
    </row>
    <row r="6" spans="1:26" x14ac:dyDescent="0.3">
      <c r="A6" s="835"/>
      <c r="B6" s="838"/>
      <c r="C6" s="823"/>
      <c r="D6" s="175" t="s">
        <v>54</v>
      </c>
      <c r="E6" s="176"/>
      <c r="F6" s="177"/>
      <c r="G6" s="178"/>
      <c r="H6" s="179"/>
      <c r="I6" s="180"/>
      <c r="J6" s="178"/>
      <c r="K6" s="178"/>
      <c r="L6" s="181"/>
      <c r="M6" s="182">
        <v>0</v>
      </c>
      <c r="N6" s="828"/>
      <c r="O6" s="177" t="s">
        <v>158</v>
      </c>
      <c r="P6" s="178"/>
      <c r="Q6" s="830" t="s">
        <v>159</v>
      </c>
      <c r="R6" s="842"/>
      <c r="S6" s="845"/>
      <c r="T6" s="853"/>
      <c r="U6" s="854"/>
      <c r="V6" s="854"/>
      <c r="W6" s="854"/>
      <c r="X6" s="854"/>
      <c r="Y6" s="854"/>
      <c r="Z6" s="855"/>
    </row>
    <row r="7" spans="1:26" ht="15" thickBot="1" x14ac:dyDescent="0.35">
      <c r="A7" s="835"/>
      <c r="B7" s="838"/>
      <c r="C7" s="823"/>
      <c r="D7" s="175" t="s">
        <v>54</v>
      </c>
      <c r="E7" s="176"/>
      <c r="F7" s="183"/>
      <c r="G7" s="178"/>
      <c r="H7" s="179"/>
      <c r="I7" s="180"/>
      <c r="J7" s="178"/>
      <c r="K7" s="178"/>
      <c r="L7" s="181"/>
      <c r="M7" s="182">
        <v>0</v>
      </c>
      <c r="N7" s="828"/>
      <c r="O7" s="177" t="s">
        <v>158</v>
      </c>
      <c r="P7" s="178"/>
      <c r="Q7" s="831"/>
      <c r="R7" s="842"/>
      <c r="S7" s="845"/>
      <c r="T7" s="853"/>
      <c r="U7" s="854"/>
      <c r="V7" s="854"/>
      <c r="W7" s="854"/>
      <c r="X7" s="854"/>
      <c r="Y7" s="854"/>
      <c r="Z7" s="855"/>
    </row>
    <row r="8" spans="1:26" x14ac:dyDescent="0.3">
      <c r="A8" s="835"/>
      <c r="B8" s="838"/>
      <c r="C8" s="823"/>
      <c r="D8" s="175" t="s">
        <v>55</v>
      </c>
      <c r="E8" s="176"/>
      <c r="F8" s="183"/>
      <c r="G8" s="178"/>
      <c r="H8" s="179"/>
      <c r="I8" s="184"/>
      <c r="J8" s="178"/>
      <c r="K8" s="178"/>
      <c r="L8" s="181"/>
      <c r="M8" s="182">
        <v>0</v>
      </c>
      <c r="N8" s="828"/>
      <c r="O8" s="177" t="s">
        <v>158</v>
      </c>
      <c r="P8" s="178"/>
      <c r="Q8" s="830" t="s">
        <v>159</v>
      </c>
      <c r="R8" s="842"/>
      <c r="S8" s="845"/>
      <c r="T8" s="853"/>
      <c r="U8" s="854"/>
      <c r="V8" s="854"/>
      <c r="W8" s="854"/>
      <c r="X8" s="854"/>
      <c r="Y8" s="854"/>
      <c r="Z8" s="855"/>
    </row>
    <row r="9" spans="1:26" ht="15" thickBot="1" x14ac:dyDescent="0.35">
      <c r="A9" s="835"/>
      <c r="B9" s="838"/>
      <c r="C9" s="840"/>
      <c r="D9" s="175" t="s">
        <v>55</v>
      </c>
      <c r="E9" s="176"/>
      <c r="F9" s="177"/>
      <c r="G9" s="178"/>
      <c r="H9" s="178"/>
      <c r="I9" s="185"/>
      <c r="J9" s="178"/>
      <c r="K9" s="178"/>
      <c r="L9" s="181"/>
      <c r="M9" s="182">
        <v>0</v>
      </c>
      <c r="N9" s="832"/>
      <c r="O9" s="177" t="s">
        <v>158</v>
      </c>
      <c r="P9" s="178"/>
      <c r="Q9" s="831"/>
      <c r="R9" s="842"/>
      <c r="S9" s="845"/>
      <c r="T9" s="853"/>
      <c r="U9" s="854"/>
      <c r="V9" s="854"/>
      <c r="W9" s="854"/>
      <c r="X9" s="854"/>
      <c r="Y9" s="854"/>
      <c r="Z9" s="855"/>
    </row>
    <row r="10" spans="1:26" x14ac:dyDescent="0.3">
      <c r="A10" s="835"/>
      <c r="B10" s="838"/>
      <c r="C10" s="822" t="s">
        <v>162</v>
      </c>
      <c r="D10" s="175" t="s">
        <v>41</v>
      </c>
      <c r="E10" s="176"/>
      <c r="F10" s="177"/>
      <c r="G10" s="178"/>
      <c r="H10" s="178"/>
      <c r="I10" s="185"/>
      <c r="J10" s="178"/>
      <c r="K10" s="178"/>
      <c r="L10" s="181"/>
      <c r="M10" s="182">
        <v>0</v>
      </c>
      <c r="N10" s="827">
        <v>0</v>
      </c>
      <c r="O10" s="177" t="s">
        <v>158</v>
      </c>
      <c r="P10" s="178"/>
      <c r="Q10" s="830" t="s">
        <v>159</v>
      </c>
      <c r="R10" s="842"/>
      <c r="S10" s="845"/>
      <c r="T10" s="853"/>
      <c r="U10" s="854"/>
      <c r="V10" s="854"/>
      <c r="W10" s="854"/>
      <c r="X10" s="854"/>
      <c r="Y10" s="854"/>
      <c r="Z10" s="855"/>
    </row>
    <row r="11" spans="1:26" ht="15" thickBot="1" x14ac:dyDescent="0.35">
      <c r="A11" s="835"/>
      <c r="B11" s="838"/>
      <c r="C11" s="823"/>
      <c r="D11" s="175" t="s">
        <v>41</v>
      </c>
      <c r="E11" s="176"/>
      <c r="F11" s="183"/>
      <c r="G11" s="178"/>
      <c r="H11" s="178"/>
      <c r="I11" s="185"/>
      <c r="J11" s="178"/>
      <c r="K11" s="178"/>
      <c r="L11" s="181"/>
      <c r="M11" s="182">
        <v>0</v>
      </c>
      <c r="N11" s="828"/>
      <c r="O11" s="177" t="s">
        <v>158</v>
      </c>
      <c r="P11" s="178"/>
      <c r="Q11" s="831"/>
      <c r="R11" s="842"/>
      <c r="S11" s="845"/>
      <c r="T11" s="853"/>
      <c r="U11" s="854"/>
      <c r="V11" s="854"/>
      <c r="W11" s="854"/>
      <c r="X11" s="854"/>
      <c r="Y11" s="854"/>
      <c r="Z11" s="855"/>
    </row>
    <row r="12" spans="1:26" x14ac:dyDescent="0.3">
      <c r="A12" s="835"/>
      <c r="B12" s="838"/>
      <c r="C12" s="823"/>
      <c r="D12" s="175" t="s">
        <v>56</v>
      </c>
      <c r="E12" s="176"/>
      <c r="F12" s="183"/>
      <c r="G12" s="178"/>
      <c r="H12" s="178"/>
      <c r="I12" s="185"/>
      <c r="J12" s="178"/>
      <c r="K12" s="178"/>
      <c r="L12" s="181"/>
      <c r="M12" s="182">
        <v>0</v>
      </c>
      <c r="N12" s="828"/>
      <c r="O12" s="177" t="s">
        <v>158</v>
      </c>
      <c r="P12" s="178"/>
      <c r="Q12" s="830" t="s">
        <v>159</v>
      </c>
      <c r="R12" s="842"/>
      <c r="S12" s="845"/>
      <c r="T12" s="853"/>
      <c r="U12" s="854"/>
      <c r="V12" s="854"/>
      <c r="W12" s="854"/>
      <c r="X12" s="854"/>
      <c r="Y12" s="854"/>
      <c r="Z12" s="855"/>
    </row>
    <row r="13" spans="1:26" ht="15" thickBot="1" x14ac:dyDescent="0.35">
      <c r="A13" s="835"/>
      <c r="B13" s="838"/>
      <c r="C13" s="823"/>
      <c r="D13" s="175" t="s">
        <v>56</v>
      </c>
      <c r="E13" s="176"/>
      <c r="F13" s="183"/>
      <c r="G13" s="178"/>
      <c r="H13" s="178"/>
      <c r="I13" s="185"/>
      <c r="J13" s="178"/>
      <c r="K13" s="178"/>
      <c r="L13" s="181"/>
      <c r="M13" s="182">
        <v>0</v>
      </c>
      <c r="N13" s="828"/>
      <c r="O13" s="177" t="s">
        <v>158</v>
      </c>
      <c r="P13" s="178"/>
      <c r="Q13" s="831"/>
      <c r="R13" s="842"/>
      <c r="S13" s="845"/>
      <c r="T13" s="853"/>
      <c r="U13" s="854"/>
      <c r="V13" s="854"/>
      <c r="W13" s="854"/>
      <c r="X13" s="854"/>
      <c r="Y13" s="854"/>
      <c r="Z13" s="855"/>
    </row>
    <row r="14" spans="1:26" x14ac:dyDescent="0.3">
      <c r="A14" s="835"/>
      <c r="B14" s="838"/>
      <c r="C14" s="823"/>
      <c r="D14" s="175" t="s">
        <v>43</v>
      </c>
      <c r="E14" s="176"/>
      <c r="F14" s="183"/>
      <c r="G14" s="178"/>
      <c r="H14" s="178"/>
      <c r="I14" s="185"/>
      <c r="J14" s="178"/>
      <c r="K14" s="178"/>
      <c r="L14" s="181"/>
      <c r="M14" s="182">
        <v>0</v>
      </c>
      <c r="N14" s="828"/>
      <c r="O14" s="177" t="s">
        <v>158</v>
      </c>
      <c r="P14" s="178"/>
      <c r="Q14" s="830" t="s">
        <v>159</v>
      </c>
      <c r="R14" s="842"/>
      <c r="S14" s="845"/>
      <c r="T14" s="853"/>
      <c r="U14" s="854"/>
      <c r="V14" s="854"/>
      <c r="W14" s="854"/>
      <c r="X14" s="854"/>
      <c r="Y14" s="854"/>
      <c r="Z14" s="855"/>
    </row>
    <row r="15" spans="1:26" ht="15" thickBot="1" x14ac:dyDescent="0.35">
      <c r="A15" s="835"/>
      <c r="B15" s="838"/>
      <c r="C15" s="840"/>
      <c r="D15" s="175" t="s">
        <v>43</v>
      </c>
      <c r="E15" s="176"/>
      <c r="F15" s="183"/>
      <c r="G15" s="178"/>
      <c r="H15" s="178"/>
      <c r="I15" s="185"/>
      <c r="J15" s="178"/>
      <c r="K15" s="178"/>
      <c r="L15" s="181"/>
      <c r="M15" s="182">
        <v>0</v>
      </c>
      <c r="N15" s="832"/>
      <c r="O15" s="177" t="s">
        <v>158</v>
      </c>
      <c r="P15" s="178"/>
      <c r="Q15" s="831"/>
      <c r="R15" s="842"/>
      <c r="S15" s="845"/>
      <c r="T15" s="853"/>
      <c r="U15" s="854"/>
      <c r="V15" s="854"/>
      <c r="W15" s="854"/>
      <c r="X15" s="854"/>
      <c r="Y15" s="854"/>
      <c r="Z15" s="855"/>
    </row>
    <row r="16" spans="1:26" x14ac:dyDescent="0.3">
      <c r="A16" s="835"/>
      <c r="B16" s="838"/>
      <c r="C16" s="822" t="s">
        <v>163</v>
      </c>
      <c r="D16" s="825" t="s">
        <v>44</v>
      </c>
      <c r="E16" s="176"/>
      <c r="F16" s="183"/>
      <c r="G16" s="178"/>
      <c r="H16" s="178"/>
      <c r="I16" s="185"/>
      <c r="J16" s="178"/>
      <c r="K16" s="178"/>
      <c r="L16" s="181"/>
      <c r="M16" s="182">
        <v>0</v>
      </c>
      <c r="N16" s="827">
        <v>0</v>
      </c>
      <c r="O16" s="177" t="s">
        <v>158</v>
      </c>
      <c r="P16" s="178"/>
      <c r="Q16" s="830" t="s">
        <v>159</v>
      </c>
      <c r="R16" s="842"/>
      <c r="S16" s="845"/>
      <c r="T16" s="853"/>
      <c r="U16" s="854"/>
      <c r="V16" s="854"/>
      <c r="W16" s="854"/>
      <c r="X16" s="854"/>
      <c r="Y16" s="854"/>
      <c r="Z16" s="855"/>
    </row>
    <row r="17" spans="1:26" ht="15" thickBot="1" x14ac:dyDescent="0.35">
      <c r="A17" s="835"/>
      <c r="B17" s="838"/>
      <c r="C17" s="823"/>
      <c r="D17" s="826"/>
      <c r="E17" s="176"/>
      <c r="F17" s="183"/>
      <c r="G17" s="178"/>
      <c r="H17" s="178"/>
      <c r="I17" s="185"/>
      <c r="J17" s="178"/>
      <c r="K17" s="178"/>
      <c r="L17" s="181"/>
      <c r="M17" s="182">
        <v>0</v>
      </c>
      <c r="N17" s="828"/>
      <c r="O17" s="177" t="s">
        <v>158</v>
      </c>
      <c r="P17" s="178"/>
      <c r="Q17" s="831"/>
      <c r="R17" s="842"/>
      <c r="S17" s="845"/>
      <c r="T17" s="853"/>
      <c r="U17" s="854"/>
      <c r="V17" s="854"/>
      <c r="W17" s="854"/>
      <c r="X17" s="854"/>
      <c r="Y17" s="854"/>
      <c r="Z17" s="855"/>
    </row>
    <row r="18" spans="1:26" x14ac:dyDescent="0.3">
      <c r="A18" s="835"/>
      <c r="B18" s="838"/>
      <c r="C18" s="823"/>
      <c r="D18" s="175" t="s">
        <v>45</v>
      </c>
      <c r="E18" s="176"/>
      <c r="F18" s="183"/>
      <c r="G18" s="178"/>
      <c r="H18" s="178"/>
      <c r="I18" s="185"/>
      <c r="J18" s="178"/>
      <c r="K18" s="178"/>
      <c r="L18" s="181"/>
      <c r="M18" s="182">
        <v>0</v>
      </c>
      <c r="N18" s="828"/>
      <c r="O18" s="177" t="s">
        <v>158</v>
      </c>
      <c r="P18" s="178"/>
      <c r="Q18" s="830" t="s">
        <v>159</v>
      </c>
      <c r="R18" s="842"/>
      <c r="S18" s="845"/>
      <c r="T18" s="853"/>
      <c r="U18" s="854"/>
      <c r="V18" s="854"/>
      <c r="W18" s="854"/>
      <c r="X18" s="854"/>
      <c r="Y18" s="854"/>
      <c r="Z18" s="855"/>
    </row>
    <row r="19" spans="1:26" ht="15" thickBot="1" x14ac:dyDescent="0.35">
      <c r="A19" s="835"/>
      <c r="B19" s="838"/>
      <c r="C19" s="823"/>
      <c r="D19" s="175" t="s">
        <v>45</v>
      </c>
      <c r="E19" s="176"/>
      <c r="F19" s="183"/>
      <c r="G19" s="178"/>
      <c r="H19" s="178"/>
      <c r="I19" s="185"/>
      <c r="J19" s="178"/>
      <c r="K19" s="178"/>
      <c r="L19" s="181"/>
      <c r="M19" s="182">
        <v>0</v>
      </c>
      <c r="N19" s="828"/>
      <c r="O19" s="177" t="s">
        <v>158</v>
      </c>
      <c r="P19" s="178"/>
      <c r="Q19" s="831"/>
      <c r="R19" s="842"/>
      <c r="S19" s="845"/>
      <c r="T19" s="853"/>
      <c r="U19" s="854"/>
      <c r="V19" s="854"/>
      <c r="W19" s="854"/>
      <c r="X19" s="854"/>
      <c r="Y19" s="854"/>
      <c r="Z19" s="855"/>
    </row>
    <row r="20" spans="1:26" x14ac:dyDescent="0.3">
      <c r="A20" s="835"/>
      <c r="B20" s="838"/>
      <c r="C20" s="823"/>
      <c r="D20" s="175" t="s">
        <v>46</v>
      </c>
      <c r="E20" s="176"/>
      <c r="F20" s="186"/>
      <c r="G20" s="178"/>
      <c r="H20" s="178"/>
      <c r="I20" s="185"/>
      <c r="J20" s="178"/>
      <c r="K20" s="178"/>
      <c r="L20" s="181"/>
      <c r="M20" s="182">
        <v>0</v>
      </c>
      <c r="N20" s="828"/>
      <c r="O20" s="177" t="s">
        <v>158</v>
      </c>
      <c r="P20" s="178"/>
      <c r="Q20" s="830" t="s">
        <v>159</v>
      </c>
      <c r="R20" s="842"/>
      <c r="S20" s="845"/>
      <c r="T20" s="853"/>
      <c r="U20" s="854"/>
      <c r="V20" s="854"/>
      <c r="W20" s="854"/>
      <c r="X20" s="854"/>
      <c r="Y20" s="854"/>
      <c r="Z20" s="855"/>
    </row>
    <row r="21" spans="1:26" ht="15" thickBot="1" x14ac:dyDescent="0.35">
      <c r="A21" s="835"/>
      <c r="B21" s="838"/>
      <c r="C21" s="840"/>
      <c r="D21" s="175" t="s">
        <v>46</v>
      </c>
      <c r="E21" s="176"/>
      <c r="F21" s="183"/>
      <c r="G21" s="178"/>
      <c r="H21" s="178"/>
      <c r="I21" s="184"/>
      <c r="J21" s="178"/>
      <c r="K21" s="178"/>
      <c r="L21" s="181"/>
      <c r="M21" s="182">
        <v>0</v>
      </c>
      <c r="N21" s="832"/>
      <c r="O21" s="177" t="s">
        <v>158</v>
      </c>
      <c r="P21" s="178"/>
      <c r="Q21" s="831"/>
      <c r="R21" s="842"/>
      <c r="S21" s="845"/>
      <c r="T21" s="853"/>
      <c r="U21" s="854"/>
      <c r="V21" s="854"/>
      <c r="W21" s="854"/>
      <c r="X21" s="854"/>
      <c r="Y21" s="854"/>
      <c r="Z21" s="855"/>
    </row>
    <row r="22" spans="1:26" x14ac:dyDescent="0.3">
      <c r="A22" s="835"/>
      <c r="B22" s="838"/>
      <c r="C22" s="822" t="s">
        <v>164</v>
      </c>
      <c r="D22" s="825" t="s">
        <v>47</v>
      </c>
      <c r="E22" s="176"/>
      <c r="F22" s="183"/>
      <c r="G22" s="178"/>
      <c r="H22" s="178"/>
      <c r="I22" s="184"/>
      <c r="J22" s="184"/>
      <c r="K22" s="184"/>
      <c r="L22" s="187"/>
      <c r="M22" s="182">
        <v>0</v>
      </c>
      <c r="N22" s="827">
        <v>0</v>
      </c>
      <c r="O22" s="177" t="s">
        <v>158</v>
      </c>
      <c r="P22" s="178"/>
      <c r="Q22" s="830" t="s">
        <v>159</v>
      </c>
      <c r="R22" s="842"/>
      <c r="S22" s="845"/>
      <c r="T22" s="853"/>
      <c r="U22" s="854"/>
      <c r="V22" s="854"/>
      <c r="W22" s="854"/>
      <c r="X22" s="854"/>
      <c r="Y22" s="854"/>
      <c r="Z22" s="855"/>
    </row>
    <row r="23" spans="1:26" ht="15" thickBot="1" x14ac:dyDescent="0.35">
      <c r="A23" s="835"/>
      <c r="B23" s="838"/>
      <c r="C23" s="823"/>
      <c r="D23" s="826"/>
      <c r="E23" s="176"/>
      <c r="F23" s="183"/>
      <c r="G23" s="178"/>
      <c r="H23" s="178"/>
      <c r="I23" s="184"/>
      <c r="J23" s="184"/>
      <c r="K23" s="184"/>
      <c r="L23" s="187"/>
      <c r="M23" s="182">
        <v>0</v>
      </c>
      <c r="N23" s="828"/>
      <c r="O23" s="177" t="s">
        <v>158</v>
      </c>
      <c r="P23" s="178"/>
      <c r="Q23" s="831"/>
      <c r="R23" s="842"/>
      <c r="S23" s="845"/>
      <c r="T23" s="853"/>
      <c r="U23" s="854"/>
      <c r="V23" s="854"/>
      <c r="W23" s="854"/>
      <c r="X23" s="854"/>
      <c r="Y23" s="854"/>
      <c r="Z23" s="855"/>
    </row>
    <row r="24" spans="1:26" x14ac:dyDescent="0.3">
      <c r="A24" s="835"/>
      <c r="B24" s="838"/>
      <c r="C24" s="823"/>
      <c r="D24" s="175" t="s">
        <v>48</v>
      </c>
      <c r="E24" s="176"/>
      <c r="F24" s="183"/>
      <c r="G24" s="178"/>
      <c r="H24" s="178"/>
      <c r="I24" s="185"/>
      <c r="J24" s="188"/>
      <c r="K24" s="188"/>
      <c r="L24" s="189"/>
      <c r="M24" s="182">
        <v>0</v>
      </c>
      <c r="N24" s="828"/>
      <c r="O24" s="177" t="s">
        <v>158</v>
      </c>
      <c r="P24" s="178"/>
      <c r="Q24" s="830" t="s">
        <v>159</v>
      </c>
      <c r="R24" s="842"/>
      <c r="S24" s="845"/>
      <c r="T24" s="853"/>
      <c r="U24" s="854"/>
      <c r="V24" s="854"/>
      <c r="W24" s="854"/>
      <c r="X24" s="854"/>
      <c r="Y24" s="854"/>
      <c r="Z24" s="855"/>
    </row>
    <row r="25" spans="1:26" ht="15" thickBot="1" x14ac:dyDescent="0.35">
      <c r="A25" s="835"/>
      <c r="B25" s="838"/>
      <c r="C25" s="823"/>
      <c r="D25" s="175" t="s">
        <v>48</v>
      </c>
      <c r="E25" s="176"/>
      <c r="F25" s="183"/>
      <c r="G25" s="178"/>
      <c r="H25" s="178"/>
      <c r="I25" s="185"/>
      <c r="J25" s="188"/>
      <c r="K25" s="188"/>
      <c r="L25" s="189"/>
      <c r="M25" s="182">
        <v>0</v>
      </c>
      <c r="N25" s="828"/>
      <c r="O25" s="177" t="s">
        <v>158</v>
      </c>
      <c r="P25" s="178"/>
      <c r="Q25" s="831"/>
      <c r="R25" s="842"/>
      <c r="S25" s="845"/>
      <c r="T25" s="853"/>
      <c r="U25" s="854"/>
      <c r="V25" s="854"/>
      <c r="W25" s="854"/>
      <c r="X25" s="854"/>
      <c r="Y25" s="854"/>
      <c r="Z25" s="855"/>
    </row>
    <row r="26" spans="1:26" x14ac:dyDescent="0.3">
      <c r="A26" s="835"/>
      <c r="B26" s="838"/>
      <c r="C26" s="823"/>
      <c r="D26" s="175" t="s">
        <v>49</v>
      </c>
      <c r="E26" s="176"/>
      <c r="F26" s="183"/>
      <c r="G26" s="178"/>
      <c r="H26" s="178"/>
      <c r="I26" s="185"/>
      <c r="J26" s="188"/>
      <c r="K26" s="188"/>
      <c r="L26" s="189"/>
      <c r="M26" s="182">
        <v>0</v>
      </c>
      <c r="N26" s="828"/>
      <c r="O26" s="177" t="s">
        <v>158</v>
      </c>
      <c r="P26" s="178"/>
      <c r="Q26" s="830" t="s">
        <v>159</v>
      </c>
      <c r="R26" s="842"/>
      <c r="S26" s="845"/>
      <c r="T26" s="853"/>
      <c r="U26" s="854"/>
      <c r="V26" s="854"/>
      <c r="W26" s="854"/>
      <c r="X26" s="854"/>
      <c r="Y26" s="854"/>
      <c r="Z26" s="855"/>
    </row>
    <row r="27" spans="1:26" ht="15" thickBot="1" x14ac:dyDescent="0.35">
      <c r="A27" s="836"/>
      <c r="B27" s="839"/>
      <c r="C27" s="824"/>
      <c r="D27" s="190" t="s">
        <v>49</v>
      </c>
      <c r="E27" s="191"/>
      <c r="F27" s="192"/>
      <c r="G27" s="193"/>
      <c r="H27" s="193"/>
      <c r="I27" s="194"/>
      <c r="J27" s="195"/>
      <c r="K27" s="195"/>
      <c r="L27" s="196"/>
      <c r="M27" s="197">
        <v>0</v>
      </c>
      <c r="N27" s="829"/>
      <c r="O27" s="198" t="s">
        <v>158</v>
      </c>
      <c r="P27" s="195"/>
      <c r="Q27" s="829"/>
      <c r="R27" s="843"/>
      <c r="S27" s="846"/>
      <c r="T27" s="856"/>
      <c r="U27" s="857"/>
      <c r="V27" s="857"/>
      <c r="W27" s="857"/>
      <c r="X27" s="857"/>
      <c r="Y27" s="857"/>
      <c r="Z27" s="858"/>
    </row>
    <row r="28" spans="1:26" ht="15" thickBot="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6" ht="36" customHeight="1" thickBot="1" x14ac:dyDescent="0.35">
      <c r="A29" s="847" t="s">
        <v>142</v>
      </c>
      <c r="B29" s="848"/>
      <c r="C29" s="848"/>
      <c r="D29" s="848"/>
      <c r="E29" s="848"/>
      <c r="F29" s="848"/>
      <c r="G29" s="848"/>
      <c r="H29" s="848"/>
      <c r="I29" s="848"/>
      <c r="J29" s="848"/>
      <c r="K29" s="848"/>
      <c r="L29" s="848"/>
      <c r="M29" s="848"/>
      <c r="N29" s="848"/>
      <c r="O29" s="848"/>
      <c r="P29" s="848"/>
      <c r="Q29" s="848"/>
      <c r="R29" s="848"/>
      <c r="S29" s="849"/>
      <c r="T29" s="850"/>
      <c r="U29" s="851"/>
      <c r="V29" s="851"/>
      <c r="W29" s="851"/>
      <c r="X29" s="851"/>
      <c r="Y29" s="851"/>
      <c r="Z29" s="852"/>
    </row>
    <row r="30" spans="1:26" x14ac:dyDescent="0.3">
      <c r="A30" s="859" t="s">
        <v>65</v>
      </c>
      <c r="B30" s="860"/>
      <c r="C30" s="863" t="s">
        <v>143</v>
      </c>
      <c r="D30" s="865" t="s">
        <v>37</v>
      </c>
      <c r="E30" s="867" t="s">
        <v>114</v>
      </c>
      <c r="F30" s="869" t="s">
        <v>115</v>
      </c>
      <c r="G30" s="871" t="s">
        <v>144</v>
      </c>
      <c r="H30" s="872"/>
      <c r="I30" s="871" t="s">
        <v>145</v>
      </c>
      <c r="J30" s="872"/>
      <c r="K30" s="871" t="s">
        <v>146</v>
      </c>
      <c r="L30" s="872"/>
      <c r="M30" s="873" t="s">
        <v>147</v>
      </c>
      <c r="N30" s="875" t="s">
        <v>148</v>
      </c>
      <c r="O30" s="877" t="s">
        <v>149</v>
      </c>
      <c r="P30" s="879" t="s">
        <v>52</v>
      </c>
      <c r="Q30" s="881" t="s">
        <v>150</v>
      </c>
      <c r="R30" s="883" t="s">
        <v>151</v>
      </c>
      <c r="S30" s="833" t="s">
        <v>152</v>
      </c>
      <c r="T30" s="853"/>
      <c r="U30" s="854"/>
      <c r="V30" s="854"/>
      <c r="W30" s="854"/>
      <c r="X30" s="854"/>
      <c r="Y30" s="854"/>
      <c r="Z30" s="855"/>
    </row>
    <row r="31" spans="1:26" ht="15" thickBot="1" x14ac:dyDescent="0.35">
      <c r="A31" s="861"/>
      <c r="B31" s="862"/>
      <c r="C31" s="864"/>
      <c r="D31" s="866"/>
      <c r="E31" s="868"/>
      <c r="F31" s="870"/>
      <c r="G31" s="165" t="s">
        <v>153</v>
      </c>
      <c r="H31" s="165" t="s">
        <v>154</v>
      </c>
      <c r="I31" s="165" t="s">
        <v>155</v>
      </c>
      <c r="J31" s="165" t="s">
        <v>156</v>
      </c>
      <c r="K31" s="165" t="s">
        <v>155</v>
      </c>
      <c r="L31" s="165" t="s">
        <v>156</v>
      </c>
      <c r="M31" s="874"/>
      <c r="N31" s="876"/>
      <c r="O31" s="878"/>
      <c r="P31" s="880"/>
      <c r="Q31" s="882"/>
      <c r="R31" s="884"/>
      <c r="S31" s="834"/>
      <c r="T31" s="853"/>
      <c r="U31" s="854"/>
      <c r="V31" s="854"/>
      <c r="W31" s="854"/>
      <c r="X31" s="854"/>
      <c r="Y31" s="854"/>
      <c r="Z31" s="855"/>
    </row>
    <row r="32" spans="1:26" x14ac:dyDescent="0.3">
      <c r="A32" s="835">
        <v>2023</v>
      </c>
      <c r="B32" s="837"/>
      <c r="C32" s="823" t="s">
        <v>157</v>
      </c>
      <c r="D32" s="166" t="s">
        <v>53</v>
      </c>
      <c r="E32" s="167"/>
      <c r="F32" s="168"/>
      <c r="G32" s="169"/>
      <c r="H32" s="170"/>
      <c r="I32" s="171"/>
      <c r="J32" s="169"/>
      <c r="K32" s="169"/>
      <c r="L32" s="172"/>
      <c r="M32" s="173">
        <v>0</v>
      </c>
      <c r="N32" s="828">
        <v>0</v>
      </c>
      <c r="O32" s="174" t="s">
        <v>158</v>
      </c>
      <c r="P32" s="169"/>
      <c r="Q32" s="830" t="s">
        <v>159</v>
      </c>
      <c r="R32" s="841" t="s">
        <v>160</v>
      </c>
      <c r="S32" s="844" t="s">
        <v>161</v>
      </c>
      <c r="T32" s="853"/>
      <c r="U32" s="854"/>
      <c r="V32" s="854"/>
      <c r="W32" s="854"/>
      <c r="X32" s="854"/>
      <c r="Y32" s="854"/>
      <c r="Z32" s="855"/>
    </row>
    <row r="33" spans="1:26" ht="15" thickBot="1" x14ac:dyDescent="0.35">
      <c r="A33" s="835"/>
      <c r="B33" s="838"/>
      <c r="C33" s="823"/>
      <c r="D33" s="175" t="s">
        <v>53</v>
      </c>
      <c r="E33" s="176"/>
      <c r="F33" s="177"/>
      <c r="G33" s="178"/>
      <c r="H33" s="179"/>
      <c r="I33" s="180"/>
      <c r="J33" s="178"/>
      <c r="K33" s="178"/>
      <c r="L33" s="181"/>
      <c r="M33" s="182">
        <v>0</v>
      </c>
      <c r="N33" s="828"/>
      <c r="O33" s="177" t="s">
        <v>158</v>
      </c>
      <c r="P33" s="178"/>
      <c r="Q33" s="831"/>
      <c r="R33" s="842"/>
      <c r="S33" s="845"/>
      <c r="T33" s="853"/>
      <c r="U33" s="854"/>
      <c r="V33" s="854"/>
      <c r="W33" s="854"/>
      <c r="X33" s="854"/>
      <c r="Y33" s="854"/>
      <c r="Z33" s="855"/>
    </row>
    <row r="34" spans="1:26" x14ac:dyDescent="0.3">
      <c r="A34" s="835"/>
      <c r="B34" s="838"/>
      <c r="C34" s="823"/>
      <c r="D34" s="175" t="s">
        <v>54</v>
      </c>
      <c r="E34" s="176"/>
      <c r="F34" s="177"/>
      <c r="G34" s="178"/>
      <c r="H34" s="179"/>
      <c r="I34" s="180"/>
      <c r="J34" s="178"/>
      <c r="K34" s="178"/>
      <c r="L34" s="181"/>
      <c r="M34" s="182">
        <v>0</v>
      </c>
      <c r="N34" s="828"/>
      <c r="O34" s="177" t="s">
        <v>158</v>
      </c>
      <c r="P34" s="178"/>
      <c r="Q34" s="830" t="s">
        <v>159</v>
      </c>
      <c r="R34" s="842"/>
      <c r="S34" s="845"/>
      <c r="T34" s="853"/>
      <c r="U34" s="854"/>
      <c r="V34" s="854"/>
      <c r="W34" s="854"/>
      <c r="X34" s="854"/>
      <c r="Y34" s="854"/>
      <c r="Z34" s="855"/>
    </row>
    <row r="35" spans="1:26" ht="15" thickBot="1" x14ac:dyDescent="0.35">
      <c r="A35" s="835"/>
      <c r="B35" s="838"/>
      <c r="C35" s="823"/>
      <c r="D35" s="175" t="s">
        <v>54</v>
      </c>
      <c r="E35" s="176"/>
      <c r="F35" s="183"/>
      <c r="G35" s="178"/>
      <c r="H35" s="179"/>
      <c r="I35" s="180"/>
      <c r="J35" s="178"/>
      <c r="K35" s="178"/>
      <c r="L35" s="181"/>
      <c r="M35" s="182">
        <v>0</v>
      </c>
      <c r="N35" s="828"/>
      <c r="O35" s="177" t="s">
        <v>158</v>
      </c>
      <c r="P35" s="178"/>
      <c r="Q35" s="831"/>
      <c r="R35" s="842"/>
      <c r="S35" s="845"/>
      <c r="T35" s="853"/>
      <c r="U35" s="854"/>
      <c r="V35" s="854"/>
      <c r="W35" s="854"/>
      <c r="X35" s="854"/>
      <c r="Y35" s="854"/>
      <c r="Z35" s="855"/>
    </row>
    <row r="36" spans="1:26" x14ac:dyDescent="0.3">
      <c r="A36" s="835"/>
      <c r="B36" s="838"/>
      <c r="C36" s="823"/>
      <c r="D36" s="175" t="s">
        <v>55</v>
      </c>
      <c r="E36" s="176"/>
      <c r="F36" s="183"/>
      <c r="G36" s="178"/>
      <c r="H36" s="179"/>
      <c r="I36" s="184"/>
      <c r="J36" s="178"/>
      <c r="K36" s="178"/>
      <c r="L36" s="181"/>
      <c r="M36" s="182">
        <v>0</v>
      </c>
      <c r="N36" s="828"/>
      <c r="O36" s="177" t="s">
        <v>158</v>
      </c>
      <c r="P36" s="178"/>
      <c r="Q36" s="830" t="s">
        <v>159</v>
      </c>
      <c r="R36" s="842"/>
      <c r="S36" s="845"/>
      <c r="T36" s="853"/>
      <c r="U36" s="854"/>
      <c r="V36" s="854"/>
      <c r="W36" s="854"/>
      <c r="X36" s="854"/>
      <c r="Y36" s="854"/>
      <c r="Z36" s="855"/>
    </row>
    <row r="37" spans="1:26" ht="15" thickBot="1" x14ac:dyDescent="0.35">
      <c r="A37" s="835"/>
      <c r="B37" s="838"/>
      <c r="C37" s="840"/>
      <c r="D37" s="175" t="s">
        <v>55</v>
      </c>
      <c r="E37" s="176"/>
      <c r="F37" s="177"/>
      <c r="G37" s="178"/>
      <c r="H37" s="178"/>
      <c r="I37" s="185"/>
      <c r="J37" s="178"/>
      <c r="K37" s="178"/>
      <c r="L37" s="181"/>
      <c r="M37" s="182">
        <v>0</v>
      </c>
      <c r="N37" s="832"/>
      <c r="O37" s="177" t="s">
        <v>158</v>
      </c>
      <c r="P37" s="178"/>
      <c r="Q37" s="831"/>
      <c r="R37" s="842"/>
      <c r="S37" s="845"/>
      <c r="T37" s="853"/>
      <c r="U37" s="854"/>
      <c r="V37" s="854"/>
      <c r="W37" s="854"/>
      <c r="X37" s="854"/>
      <c r="Y37" s="854"/>
      <c r="Z37" s="855"/>
    </row>
    <row r="38" spans="1:26" x14ac:dyDescent="0.3">
      <c r="A38" s="835"/>
      <c r="B38" s="838"/>
      <c r="C38" s="822" t="s">
        <v>162</v>
      </c>
      <c r="D38" s="175" t="s">
        <v>41</v>
      </c>
      <c r="E38" s="176"/>
      <c r="F38" s="177"/>
      <c r="G38" s="178"/>
      <c r="H38" s="178"/>
      <c r="I38" s="185"/>
      <c r="J38" s="178"/>
      <c r="K38" s="178"/>
      <c r="L38" s="181"/>
      <c r="M38" s="182">
        <v>0</v>
      </c>
      <c r="N38" s="827">
        <v>0</v>
      </c>
      <c r="O38" s="177" t="s">
        <v>158</v>
      </c>
      <c r="P38" s="178"/>
      <c r="Q38" s="830" t="s">
        <v>159</v>
      </c>
      <c r="R38" s="842"/>
      <c r="S38" s="845"/>
      <c r="T38" s="853"/>
      <c r="U38" s="854"/>
      <c r="V38" s="854"/>
      <c r="W38" s="854"/>
      <c r="X38" s="854"/>
      <c r="Y38" s="854"/>
      <c r="Z38" s="855"/>
    </row>
    <row r="39" spans="1:26" ht="15" thickBot="1" x14ac:dyDescent="0.35">
      <c r="A39" s="835"/>
      <c r="B39" s="838"/>
      <c r="C39" s="823"/>
      <c r="D39" s="175" t="s">
        <v>41</v>
      </c>
      <c r="E39" s="176"/>
      <c r="F39" s="183"/>
      <c r="G39" s="178"/>
      <c r="H39" s="178"/>
      <c r="I39" s="185"/>
      <c r="J39" s="178"/>
      <c r="K39" s="178"/>
      <c r="L39" s="181"/>
      <c r="M39" s="182">
        <v>0</v>
      </c>
      <c r="N39" s="828"/>
      <c r="O39" s="177" t="s">
        <v>158</v>
      </c>
      <c r="P39" s="178"/>
      <c r="Q39" s="831"/>
      <c r="R39" s="842"/>
      <c r="S39" s="845"/>
      <c r="T39" s="853"/>
      <c r="U39" s="854"/>
      <c r="V39" s="854"/>
      <c r="W39" s="854"/>
      <c r="X39" s="854"/>
      <c r="Y39" s="854"/>
      <c r="Z39" s="855"/>
    </row>
    <row r="40" spans="1:26" x14ac:dyDescent="0.3">
      <c r="A40" s="835"/>
      <c r="B40" s="838"/>
      <c r="C40" s="823"/>
      <c r="D40" s="175" t="s">
        <v>56</v>
      </c>
      <c r="E40" s="176"/>
      <c r="F40" s="183"/>
      <c r="G40" s="178"/>
      <c r="H40" s="178"/>
      <c r="I40" s="185"/>
      <c r="J40" s="178"/>
      <c r="K40" s="178"/>
      <c r="L40" s="181"/>
      <c r="M40" s="182">
        <v>0</v>
      </c>
      <c r="N40" s="828"/>
      <c r="O40" s="177" t="s">
        <v>158</v>
      </c>
      <c r="P40" s="178"/>
      <c r="Q40" s="830" t="s">
        <v>159</v>
      </c>
      <c r="R40" s="842"/>
      <c r="S40" s="845"/>
      <c r="T40" s="853"/>
      <c r="U40" s="854"/>
      <c r="V40" s="854"/>
      <c r="W40" s="854"/>
      <c r="X40" s="854"/>
      <c r="Y40" s="854"/>
      <c r="Z40" s="855"/>
    </row>
    <row r="41" spans="1:26" ht="15" thickBot="1" x14ac:dyDescent="0.35">
      <c r="A41" s="835"/>
      <c r="B41" s="838"/>
      <c r="C41" s="823"/>
      <c r="D41" s="175" t="s">
        <v>56</v>
      </c>
      <c r="E41" s="176"/>
      <c r="F41" s="183"/>
      <c r="G41" s="178"/>
      <c r="H41" s="178"/>
      <c r="I41" s="185"/>
      <c r="J41" s="178"/>
      <c r="K41" s="178"/>
      <c r="L41" s="181"/>
      <c r="M41" s="182">
        <v>0</v>
      </c>
      <c r="N41" s="828"/>
      <c r="O41" s="177" t="s">
        <v>158</v>
      </c>
      <c r="P41" s="178"/>
      <c r="Q41" s="831"/>
      <c r="R41" s="842"/>
      <c r="S41" s="845"/>
      <c r="T41" s="853"/>
      <c r="U41" s="854"/>
      <c r="V41" s="854"/>
      <c r="W41" s="854"/>
      <c r="X41" s="854"/>
      <c r="Y41" s="854"/>
      <c r="Z41" s="855"/>
    </row>
    <row r="42" spans="1:26" x14ac:dyDescent="0.3">
      <c r="A42" s="835"/>
      <c r="B42" s="838"/>
      <c r="C42" s="823"/>
      <c r="D42" s="175" t="s">
        <v>43</v>
      </c>
      <c r="E42" s="176"/>
      <c r="F42" s="183"/>
      <c r="G42" s="178"/>
      <c r="H42" s="178"/>
      <c r="I42" s="185"/>
      <c r="J42" s="178"/>
      <c r="K42" s="178"/>
      <c r="L42" s="181"/>
      <c r="M42" s="182">
        <v>0</v>
      </c>
      <c r="N42" s="828"/>
      <c r="O42" s="177" t="s">
        <v>158</v>
      </c>
      <c r="P42" s="178"/>
      <c r="Q42" s="830" t="s">
        <v>159</v>
      </c>
      <c r="R42" s="842"/>
      <c r="S42" s="845"/>
      <c r="T42" s="853"/>
      <c r="U42" s="854"/>
      <c r="V42" s="854"/>
      <c r="W42" s="854"/>
      <c r="X42" s="854"/>
      <c r="Y42" s="854"/>
      <c r="Z42" s="855"/>
    </row>
    <row r="43" spans="1:26" ht="15" thickBot="1" x14ac:dyDescent="0.35">
      <c r="A43" s="835"/>
      <c r="B43" s="838"/>
      <c r="C43" s="840"/>
      <c r="D43" s="175" t="s">
        <v>43</v>
      </c>
      <c r="E43" s="176"/>
      <c r="F43" s="183"/>
      <c r="G43" s="178"/>
      <c r="H43" s="178"/>
      <c r="I43" s="185"/>
      <c r="J43" s="178"/>
      <c r="K43" s="178"/>
      <c r="L43" s="181"/>
      <c r="M43" s="182">
        <v>0</v>
      </c>
      <c r="N43" s="832"/>
      <c r="O43" s="177" t="s">
        <v>158</v>
      </c>
      <c r="P43" s="178"/>
      <c r="Q43" s="831"/>
      <c r="R43" s="842"/>
      <c r="S43" s="845"/>
      <c r="T43" s="853"/>
      <c r="U43" s="854"/>
      <c r="V43" s="854"/>
      <c r="W43" s="854"/>
      <c r="X43" s="854"/>
      <c r="Y43" s="854"/>
      <c r="Z43" s="855"/>
    </row>
    <row r="44" spans="1:26" x14ac:dyDescent="0.3">
      <c r="A44" s="835"/>
      <c r="B44" s="838"/>
      <c r="C44" s="822" t="s">
        <v>163</v>
      </c>
      <c r="D44" s="825" t="s">
        <v>44</v>
      </c>
      <c r="E44" s="176"/>
      <c r="F44" s="183"/>
      <c r="G44" s="178"/>
      <c r="H44" s="178"/>
      <c r="I44" s="185"/>
      <c r="J44" s="178"/>
      <c r="K44" s="178"/>
      <c r="L44" s="181"/>
      <c r="M44" s="182">
        <v>0</v>
      </c>
      <c r="N44" s="827">
        <v>0</v>
      </c>
      <c r="O44" s="177" t="s">
        <v>158</v>
      </c>
      <c r="P44" s="178"/>
      <c r="Q44" s="830" t="s">
        <v>159</v>
      </c>
      <c r="R44" s="842"/>
      <c r="S44" s="845"/>
      <c r="T44" s="853"/>
      <c r="U44" s="854"/>
      <c r="V44" s="854"/>
      <c r="W44" s="854"/>
      <c r="X44" s="854"/>
      <c r="Y44" s="854"/>
      <c r="Z44" s="855"/>
    </row>
    <row r="45" spans="1:26" ht="15" thickBot="1" x14ac:dyDescent="0.35">
      <c r="A45" s="835"/>
      <c r="B45" s="838"/>
      <c r="C45" s="823"/>
      <c r="D45" s="826"/>
      <c r="E45" s="176"/>
      <c r="F45" s="183"/>
      <c r="G45" s="178"/>
      <c r="H45" s="178"/>
      <c r="I45" s="185"/>
      <c r="J45" s="178"/>
      <c r="K45" s="178"/>
      <c r="L45" s="181"/>
      <c r="M45" s="182">
        <v>0</v>
      </c>
      <c r="N45" s="828"/>
      <c r="O45" s="177" t="s">
        <v>158</v>
      </c>
      <c r="P45" s="178"/>
      <c r="Q45" s="831"/>
      <c r="R45" s="842"/>
      <c r="S45" s="845"/>
      <c r="T45" s="853"/>
      <c r="U45" s="854"/>
      <c r="V45" s="854"/>
      <c r="W45" s="854"/>
      <c r="X45" s="854"/>
      <c r="Y45" s="854"/>
      <c r="Z45" s="855"/>
    </row>
    <row r="46" spans="1:26" x14ac:dyDescent="0.3">
      <c r="A46" s="835"/>
      <c r="B46" s="838"/>
      <c r="C46" s="823"/>
      <c r="D46" s="175" t="s">
        <v>45</v>
      </c>
      <c r="E46" s="176"/>
      <c r="F46" s="183"/>
      <c r="G46" s="178"/>
      <c r="H46" s="178"/>
      <c r="I46" s="185"/>
      <c r="J46" s="178"/>
      <c r="K46" s="178"/>
      <c r="L46" s="181"/>
      <c r="M46" s="182">
        <v>0</v>
      </c>
      <c r="N46" s="828"/>
      <c r="O46" s="177" t="s">
        <v>158</v>
      </c>
      <c r="P46" s="178"/>
      <c r="Q46" s="830" t="s">
        <v>159</v>
      </c>
      <c r="R46" s="842"/>
      <c r="S46" s="845"/>
      <c r="T46" s="853"/>
      <c r="U46" s="854"/>
      <c r="V46" s="854"/>
      <c r="W46" s="854"/>
      <c r="X46" s="854"/>
      <c r="Y46" s="854"/>
      <c r="Z46" s="855"/>
    </row>
    <row r="47" spans="1:26" ht="15" thickBot="1" x14ac:dyDescent="0.35">
      <c r="A47" s="835"/>
      <c r="B47" s="838"/>
      <c r="C47" s="823"/>
      <c r="D47" s="175" t="s">
        <v>45</v>
      </c>
      <c r="E47" s="176"/>
      <c r="F47" s="183"/>
      <c r="G47" s="178"/>
      <c r="H47" s="178"/>
      <c r="I47" s="185"/>
      <c r="J47" s="178"/>
      <c r="K47" s="178"/>
      <c r="L47" s="181"/>
      <c r="M47" s="182">
        <v>0</v>
      </c>
      <c r="N47" s="828"/>
      <c r="O47" s="177" t="s">
        <v>158</v>
      </c>
      <c r="P47" s="178"/>
      <c r="Q47" s="831"/>
      <c r="R47" s="842"/>
      <c r="S47" s="845"/>
      <c r="T47" s="853"/>
      <c r="U47" s="854"/>
      <c r="V47" s="854"/>
      <c r="W47" s="854"/>
      <c r="X47" s="854"/>
      <c r="Y47" s="854"/>
      <c r="Z47" s="855"/>
    </row>
    <row r="48" spans="1:26" x14ac:dyDescent="0.3">
      <c r="A48" s="835"/>
      <c r="B48" s="838"/>
      <c r="C48" s="823"/>
      <c r="D48" s="175" t="s">
        <v>46</v>
      </c>
      <c r="E48" s="176"/>
      <c r="F48" s="186"/>
      <c r="G48" s="178"/>
      <c r="H48" s="178"/>
      <c r="I48" s="185"/>
      <c r="J48" s="178"/>
      <c r="K48" s="178"/>
      <c r="L48" s="181"/>
      <c r="M48" s="182">
        <v>0</v>
      </c>
      <c r="N48" s="828"/>
      <c r="O48" s="177" t="s">
        <v>158</v>
      </c>
      <c r="P48" s="178"/>
      <c r="Q48" s="830" t="s">
        <v>159</v>
      </c>
      <c r="R48" s="842"/>
      <c r="S48" s="845"/>
      <c r="T48" s="853"/>
      <c r="U48" s="854"/>
      <c r="V48" s="854"/>
      <c r="W48" s="854"/>
      <c r="X48" s="854"/>
      <c r="Y48" s="854"/>
      <c r="Z48" s="855"/>
    </row>
    <row r="49" spans="1:26" ht="15" thickBot="1" x14ac:dyDescent="0.35">
      <c r="A49" s="835"/>
      <c r="B49" s="838"/>
      <c r="C49" s="840"/>
      <c r="D49" s="175" t="s">
        <v>46</v>
      </c>
      <c r="E49" s="176"/>
      <c r="F49" s="183"/>
      <c r="G49" s="178"/>
      <c r="H49" s="178"/>
      <c r="I49" s="184"/>
      <c r="J49" s="178"/>
      <c r="K49" s="178"/>
      <c r="L49" s="181"/>
      <c r="M49" s="182">
        <v>0</v>
      </c>
      <c r="N49" s="832"/>
      <c r="O49" s="177" t="s">
        <v>158</v>
      </c>
      <c r="P49" s="178"/>
      <c r="Q49" s="831"/>
      <c r="R49" s="842"/>
      <c r="S49" s="845"/>
      <c r="T49" s="853"/>
      <c r="U49" s="854"/>
      <c r="V49" s="854"/>
      <c r="W49" s="854"/>
      <c r="X49" s="854"/>
      <c r="Y49" s="854"/>
      <c r="Z49" s="855"/>
    </row>
    <row r="50" spans="1:26" x14ac:dyDescent="0.3">
      <c r="A50" s="835"/>
      <c r="B50" s="838"/>
      <c r="C50" s="822" t="s">
        <v>164</v>
      </c>
      <c r="D50" s="825" t="s">
        <v>47</v>
      </c>
      <c r="E50" s="176"/>
      <c r="F50" s="183"/>
      <c r="G50" s="178"/>
      <c r="H50" s="178"/>
      <c r="I50" s="184"/>
      <c r="J50" s="184"/>
      <c r="K50" s="184"/>
      <c r="L50" s="187"/>
      <c r="M50" s="182">
        <v>0</v>
      </c>
      <c r="N50" s="827">
        <v>0</v>
      </c>
      <c r="O50" s="177" t="s">
        <v>158</v>
      </c>
      <c r="P50" s="178"/>
      <c r="Q50" s="830" t="s">
        <v>159</v>
      </c>
      <c r="R50" s="842"/>
      <c r="S50" s="845"/>
      <c r="T50" s="853"/>
      <c r="U50" s="854"/>
      <c r="V50" s="854"/>
      <c r="W50" s="854"/>
      <c r="X50" s="854"/>
      <c r="Y50" s="854"/>
      <c r="Z50" s="855"/>
    </row>
    <row r="51" spans="1:26" ht="15" thickBot="1" x14ac:dyDescent="0.35">
      <c r="A51" s="835"/>
      <c r="B51" s="838"/>
      <c r="C51" s="823"/>
      <c r="D51" s="826"/>
      <c r="E51" s="176"/>
      <c r="F51" s="183"/>
      <c r="G51" s="178"/>
      <c r="H51" s="178"/>
      <c r="I51" s="184"/>
      <c r="J51" s="184"/>
      <c r="K51" s="184"/>
      <c r="L51" s="187"/>
      <c r="M51" s="182">
        <v>0</v>
      </c>
      <c r="N51" s="828"/>
      <c r="O51" s="177" t="s">
        <v>158</v>
      </c>
      <c r="P51" s="178"/>
      <c r="Q51" s="831"/>
      <c r="R51" s="842"/>
      <c r="S51" s="845"/>
      <c r="T51" s="853"/>
      <c r="U51" s="854"/>
      <c r="V51" s="854"/>
      <c r="W51" s="854"/>
      <c r="X51" s="854"/>
      <c r="Y51" s="854"/>
      <c r="Z51" s="855"/>
    </row>
    <row r="52" spans="1:26" x14ac:dyDescent="0.3">
      <c r="A52" s="835"/>
      <c r="B52" s="838"/>
      <c r="C52" s="823"/>
      <c r="D52" s="175" t="s">
        <v>48</v>
      </c>
      <c r="E52" s="176"/>
      <c r="F52" s="183"/>
      <c r="G52" s="178"/>
      <c r="H52" s="178"/>
      <c r="I52" s="185"/>
      <c r="J52" s="188"/>
      <c r="K52" s="188"/>
      <c r="L52" s="189"/>
      <c r="M52" s="182">
        <v>0</v>
      </c>
      <c r="N52" s="828"/>
      <c r="O52" s="177" t="s">
        <v>158</v>
      </c>
      <c r="P52" s="178"/>
      <c r="Q52" s="830" t="s">
        <v>159</v>
      </c>
      <c r="R52" s="842"/>
      <c r="S52" s="845"/>
      <c r="T52" s="853"/>
      <c r="U52" s="854"/>
      <c r="V52" s="854"/>
      <c r="W52" s="854"/>
      <c r="X52" s="854"/>
      <c r="Y52" s="854"/>
      <c r="Z52" s="855"/>
    </row>
    <row r="53" spans="1:26" ht="15" thickBot="1" x14ac:dyDescent="0.35">
      <c r="A53" s="835"/>
      <c r="B53" s="838"/>
      <c r="C53" s="823"/>
      <c r="D53" s="175" t="s">
        <v>48</v>
      </c>
      <c r="E53" s="176"/>
      <c r="F53" s="183"/>
      <c r="G53" s="178"/>
      <c r="H53" s="178"/>
      <c r="I53" s="185"/>
      <c r="J53" s="188"/>
      <c r="K53" s="188"/>
      <c r="L53" s="189"/>
      <c r="M53" s="182">
        <v>0</v>
      </c>
      <c r="N53" s="828"/>
      <c r="O53" s="177" t="s">
        <v>158</v>
      </c>
      <c r="P53" s="178"/>
      <c r="Q53" s="831"/>
      <c r="R53" s="842"/>
      <c r="S53" s="845"/>
      <c r="T53" s="853"/>
      <c r="U53" s="854"/>
      <c r="V53" s="854"/>
      <c r="W53" s="854"/>
      <c r="X53" s="854"/>
      <c r="Y53" s="854"/>
      <c r="Z53" s="855"/>
    </row>
    <row r="54" spans="1:26" x14ac:dyDescent="0.3">
      <c r="A54" s="835"/>
      <c r="B54" s="838"/>
      <c r="C54" s="823"/>
      <c r="D54" s="175" t="s">
        <v>49</v>
      </c>
      <c r="E54" s="176"/>
      <c r="F54" s="183"/>
      <c r="G54" s="178"/>
      <c r="H54" s="178"/>
      <c r="I54" s="185"/>
      <c r="J54" s="188"/>
      <c r="K54" s="188"/>
      <c r="L54" s="189"/>
      <c r="M54" s="182">
        <v>0</v>
      </c>
      <c r="N54" s="828"/>
      <c r="O54" s="177" t="s">
        <v>158</v>
      </c>
      <c r="P54" s="178"/>
      <c r="Q54" s="830" t="s">
        <v>159</v>
      </c>
      <c r="R54" s="842"/>
      <c r="S54" s="845"/>
      <c r="T54" s="853"/>
      <c r="U54" s="854"/>
      <c r="V54" s="854"/>
      <c r="W54" s="854"/>
      <c r="X54" s="854"/>
      <c r="Y54" s="854"/>
      <c r="Z54" s="855"/>
    </row>
    <row r="55" spans="1:26" ht="15" thickBot="1" x14ac:dyDescent="0.35">
      <c r="A55" s="836"/>
      <c r="B55" s="839"/>
      <c r="C55" s="824"/>
      <c r="D55" s="190" t="s">
        <v>49</v>
      </c>
      <c r="E55" s="191"/>
      <c r="F55" s="192"/>
      <c r="G55" s="193"/>
      <c r="H55" s="193"/>
      <c r="I55" s="194"/>
      <c r="J55" s="195"/>
      <c r="K55" s="195"/>
      <c r="L55" s="196"/>
      <c r="M55" s="197">
        <v>0</v>
      </c>
      <c r="N55" s="829"/>
      <c r="O55" s="198" t="s">
        <v>158</v>
      </c>
      <c r="P55" s="195"/>
      <c r="Q55" s="829"/>
      <c r="R55" s="843"/>
      <c r="S55" s="846"/>
      <c r="T55" s="856"/>
      <c r="U55" s="857"/>
      <c r="V55" s="857"/>
      <c r="W55" s="857"/>
      <c r="X55" s="857"/>
      <c r="Y55" s="857"/>
      <c r="Z55" s="858"/>
    </row>
    <row r="56" spans="1:26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</sheetData>
  <mergeCells count="86">
    <mergeCell ref="C44:C49"/>
    <mergeCell ref="D44:D45"/>
    <mergeCell ref="N44:N49"/>
    <mergeCell ref="Q44:Q45"/>
    <mergeCell ref="Q46:Q47"/>
    <mergeCell ref="C50:C55"/>
    <mergeCell ref="D50:D51"/>
    <mergeCell ref="N50:N55"/>
    <mergeCell ref="Q50:Q51"/>
    <mergeCell ref="Q52:Q53"/>
    <mergeCell ref="Q54:Q55"/>
    <mergeCell ref="C38:C43"/>
    <mergeCell ref="N38:N43"/>
    <mergeCell ref="Q38:Q39"/>
    <mergeCell ref="Q40:Q41"/>
    <mergeCell ref="Q42:Q43"/>
    <mergeCell ref="R32:R55"/>
    <mergeCell ref="S32:S55"/>
    <mergeCell ref="Q34:Q35"/>
    <mergeCell ref="Q36:Q37"/>
    <mergeCell ref="M30:M31"/>
    <mergeCell ref="N30:N31"/>
    <mergeCell ref="O30:O31"/>
    <mergeCell ref="P30:P31"/>
    <mergeCell ref="Q30:Q31"/>
    <mergeCell ref="R30:R31"/>
    <mergeCell ref="Q48:Q49"/>
    <mergeCell ref="A29:S29"/>
    <mergeCell ref="T29:Z55"/>
    <mergeCell ref="A30:B31"/>
    <mergeCell ref="C30:C31"/>
    <mergeCell ref="D30:D31"/>
    <mergeCell ref="E30:E31"/>
    <mergeCell ref="F30:F31"/>
    <mergeCell ref="G30:H30"/>
    <mergeCell ref="I30:J30"/>
    <mergeCell ref="K30:L30"/>
    <mergeCell ref="S30:S31"/>
    <mergeCell ref="A32:A55"/>
    <mergeCell ref="B32:B55"/>
    <mergeCell ref="C32:C37"/>
    <mergeCell ref="N32:N37"/>
    <mergeCell ref="Q32:Q33"/>
    <mergeCell ref="A1:S1"/>
    <mergeCell ref="T1:Z27"/>
    <mergeCell ref="A2:B3"/>
    <mergeCell ref="C2:C3"/>
    <mergeCell ref="D2:D3"/>
    <mergeCell ref="E2:E3"/>
    <mergeCell ref="F2:F3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S2:S3"/>
    <mergeCell ref="A4:A27"/>
    <mergeCell ref="B4:B27"/>
    <mergeCell ref="C4:C9"/>
    <mergeCell ref="N4:N9"/>
    <mergeCell ref="Q4:Q5"/>
    <mergeCell ref="R4:R27"/>
    <mergeCell ref="S4:S27"/>
    <mergeCell ref="Q6:Q7"/>
    <mergeCell ref="Q8:Q9"/>
    <mergeCell ref="C10:C15"/>
    <mergeCell ref="N10:N15"/>
    <mergeCell ref="Q10:Q11"/>
    <mergeCell ref="Q12:Q13"/>
    <mergeCell ref="Q14:Q15"/>
    <mergeCell ref="C16:C21"/>
    <mergeCell ref="D16:D17"/>
    <mergeCell ref="N16:N21"/>
    <mergeCell ref="Q16:Q17"/>
    <mergeCell ref="Q18:Q19"/>
    <mergeCell ref="Q20:Q21"/>
    <mergeCell ref="C22:C27"/>
    <mergeCell ref="D22:D23"/>
    <mergeCell ref="N22:N27"/>
    <mergeCell ref="Q22:Q23"/>
    <mergeCell ref="Q24:Q25"/>
    <mergeCell ref="Q26:Q27"/>
  </mergeCells>
  <hyperlinks>
    <hyperlink ref="A2" location="INDICE!A1" display="INDICE!A1" xr:uid="{8714478A-BBA2-463D-8FFC-27302262DE4D}"/>
    <hyperlink ref="A30" location="INDICE!A1" display="INDICE!A1" xr:uid="{93D784DE-705E-489B-B5B5-373030135B95}"/>
  </hyperlinks>
  <printOptions horizontalCentered="1"/>
  <pageMargins left="0.70866141732283472" right="0.70866141732283472" top="1.299212598425197" bottom="1.299212598425197" header="0.31496062992125984" footer="0.31496062992125984"/>
  <pageSetup paperSize="9" scale="55" orientation="landscape" r:id="rId1"/>
  <headerFooter differentOddEven="1">
    <oddHeader>&amp;L
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2741-84D6-4CA0-B0DF-B78A68A82E8A}">
  <dimension ref="A1:Y34"/>
  <sheetViews>
    <sheetView view="pageLayout" topLeftCell="A33" zoomScale="60" zoomScaleNormal="48" zoomScalePageLayoutView="60" workbookViewId="0">
      <selection activeCell="B40" sqref="B40"/>
    </sheetView>
  </sheetViews>
  <sheetFormatPr baseColWidth="10" defaultRowHeight="14.4" x14ac:dyDescent="0.3"/>
  <cols>
    <col min="1" max="1" width="12.77734375" bestFit="1" customWidth="1"/>
    <col min="2" max="2" width="19.5546875" customWidth="1"/>
    <col min="3" max="3" width="14.21875" customWidth="1"/>
    <col min="6" max="6" width="15.21875" customWidth="1"/>
    <col min="8" max="8" width="14.21875" customWidth="1"/>
    <col min="9" max="9" width="13.44140625" customWidth="1"/>
    <col min="10" max="10" width="17.21875" customWidth="1"/>
    <col min="11" max="11" width="13.77734375" customWidth="1"/>
  </cols>
  <sheetData>
    <row r="1" spans="1:25" ht="40.5" customHeight="1" thickBot="1" x14ac:dyDescent="0.35">
      <c r="A1" s="595" t="s">
        <v>165</v>
      </c>
      <c r="B1" s="596"/>
      <c r="C1" s="596"/>
      <c r="D1" s="596"/>
      <c r="E1" s="596"/>
      <c r="F1" s="596"/>
      <c r="G1" s="596"/>
      <c r="H1" s="596"/>
      <c r="I1" s="596"/>
      <c r="J1" s="596"/>
      <c r="K1" s="597"/>
      <c r="L1" s="664"/>
      <c r="M1" s="665"/>
      <c r="N1" s="665"/>
      <c r="O1" s="665"/>
      <c r="P1" s="665"/>
      <c r="Q1" s="665"/>
      <c r="R1" s="666"/>
      <c r="S1" s="887"/>
      <c r="T1" s="888"/>
      <c r="U1" s="888"/>
      <c r="V1" s="888"/>
      <c r="W1" s="888"/>
      <c r="X1" s="888"/>
      <c r="Y1" s="889"/>
    </row>
    <row r="2" spans="1:25" x14ac:dyDescent="0.3">
      <c r="A2" s="607" t="s">
        <v>65</v>
      </c>
      <c r="B2" s="608"/>
      <c r="C2" s="896" t="s">
        <v>114</v>
      </c>
      <c r="D2" s="613" t="s">
        <v>115</v>
      </c>
      <c r="E2" s="615" t="s">
        <v>116</v>
      </c>
      <c r="F2" s="617" t="s">
        <v>37</v>
      </c>
      <c r="G2" s="619" t="s">
        <v>117</v>
      </c>
      <c r="H2" s="898" t="s">
        <v>166</v>
      </c>
      <c r="I2" s="898" t="s">
        <v>167</v>
      </c>
      <c r="J2" s="591" t="s">
        <v>118</v>
      </c>
      <c r="K2" s="593" t="s">
        <v>119</v>
      </c>
      <c r="L2" s="885"/>
      <c r="M2" s="667"/>
      <c r="N2" s="667"/>
      <c r="O2" s="667"/>
      <c r="P2" s="667"/>
      <c r="Q2" s="667"/>
      <c r="R2" s="668"/>
      <c r="S2" s="890"/>
      <c r="T2" s="891"/>
      <c r="U2" s="891"/>
      <c r="V2" s="891"/>
      <c r="W2" s="891"/>
      <c r="X2" s="891"/>
      <c r="Y2" s="892"/>
    </row>
    <row r="3" spans="1:25" ht="35.549999999999997" customHeight="1" thickBot="1" x14ac:dyDescent="0.35">
      <c r="A3" s="609"/>
      <c r="B3" s="610"/>
      <c r="C3" s="897"/>
      <c r="D3" s="614"/>
      <c r="E3" s="616"/>
      <c r="F3" s="618"/>
      <c r="G3" s="620"/>
      <c r="H3" s="899"/>
      <c r="I3" s="899"/>
      <c r="J3" s="592"/>
      <c r="K3" s="594"/>
      <c r="L3" s="885"/>
      <c r="M3" s="667"/>
      <c r="N3" s="667"/>
      <c r="O3" s="667"/>
      <c r="P3" s="667"/>
      <c r="Q3" s="667"/>
      <c r="R3" s="668"/>
      <c r="S3" s="890"/>
      <c r="T3" s="891"/>
      <c r="U3" s="891"/>
      <c r="V3" s="891"/>
      <c r="W3" s="891"/>
      <c r="X3" s="891"/>
      <c r="Y3" s="892"/>
    </row>
    <row r="4" spans="1:25" x14ac:dyDescent="0.3">
      <c r="A4" s="621">
        <v>2024</v>
      </c>
      <c r="B4" s="900" t="s">
        <v>168</v>
      </c>
      <c r="C4" s="143"/>
      <c r="D4" s="144"/>
      <c r="E4" s="143"/>
      <c r="F4" s="145" t="s">
        <v>53</v>
      </c>
      <c r="G4" s="146"/>
      <c r="H4" s="147"/>
      <c r="I4" s="147"/>
      <c r="J4" s="143"/>
      <c r="K4" s="902">
        <f>SUM(G4:G15)</f>
        <v>0</v>
      </c>
      <c r="L4" s="885"/>
      <c r="M4" s="667"/>
      <c r="N4" s="667"/>
      <c r="O4" s="667"/>
      <c r="P4" s="667"/>
      <c r="Q4" s="667"/>
      <c r="R4" s="668"/>
      <c r="S4" s="890"/>
      <c r="T4" s="891"/>
      <c r="U4" s="891"/>
      <c r="V4" s="891"/>
      <c r="W4" s="891"/>
      <c r="X4" s="891"/>
      <c r="Y4" s="892"/>
    </row>
    <row r="5" spans="1:25" x14ac:dyDescent="0.3">
      <c r="A5" s="621"/>
      <c r="B5" s="900"/>
      <c r="C5" s="148"/>
      <c r="D5" s="149"/>
      <c r="E5" s="148"/>
      <c r="F5" s="150" t="s">
        <v>54</v>
      </c>
      <c r="G5" s="151"/>
      <c r="H5" s="152"/>
      <c r="I5" s="152"/>
      <c r="J5" s="148"/>
      <c r="K5" s="662"/>
      <c r="L5" s="885"/>
      <c r="M5" s="667"/>
      <c r="N5" s="667"/>
      <c r="O5" s="667"/>
      <c r="P5" s="667"/>
      <c r="Q5" s="667"/>
      <c r="R5" s="668"/>
      <c r="S5" s="890"/>
      <c r="T5" s="891"/>
      <c r="U5" s="891"/>
      <c r="V5" s="891"/>
      <c r="W5" s="891"/>
      <c r="X5" s="891"/>
      <c r="Y5" s="892"/>
    </row>
    <row r="6" spans="1:25" x14ac:dyDescent="0.3">
      <c r="A6" s="621"/>
      <c r="B6" s="900"/>
      <c r="C6" s="148"/>
      <c r="D6" s="149"/>
      <c r="E6" s="148"/>
      <c r="F6" s="150" t="s">
        <v>55</v>
      </c>
      <c r="G6" s="151"/>
      <c r="H6" s="152"/>
      <c r="I6" s="153"/>
      <c r="J6" s="148"/>
      <c r="K6" s="662"/>
      <c r="L6" s="885"/>
      <c r="M6" s="667"/>
      <c r="N6" s="667"/>
      <c r="O6" s="667"/>
      <c r="P6" s="667"/>
      <c r="Q6" s="667"/>
      <c r="R6" s="668"/>
      <c r="S6" s="890"/>
      <c r="T6" s="891"/>
      <c r="U6" s="891"/>
      <c r="V6" s="891"/>
      <c r="W6" s="891"/>
      <c r="X6" s="891"/>
      <c r="Y6" s="892"/>
    </row>
    <row r="7" spans="1:25" x14ac:dyDescent="0.3">
      <c r="A7" s="621"/>
      <c r="B7" s="900"/>
      <c r="C7" s="91"/>
      <c r="D7" s="154"/>
      <c r="E7" s="91"/>
      <c r="F7" s="150" t="s">
        <v>41</v>
      </c>
      <c r="G7" s="155"/>
      <c r="H7" s="156"/>
      <c r="I7" s="156"/>
      <c r="J7" s="91"/>
      <c r="K7" s="662"/>
      <c r="L7" s="885"/>
      <c r="M7" s="667"/>
      <c r="N7" s="667"/>
      <c r="O7" s="667"/>
      <c r="P7" s="667"/>
      <c r="Q7" s="667"/>
      <c r="R7" s="668"/>
      <c r="S7" s="890"/>
      <c r="T7" s="891"/>
      <c r="U7" s="891"/>
      <c r="V7" s="891"/>
      <c r="W7" s="891"/>
      <c r="X7" s="891"/>
      <c r="Y7" s="892"/>
    </row>
    <row r="8" spans="1:25" x14ac:dyDescent="0.3">
      <c r="A8" s="621"/>
      <c r="B8" s="900"/>
      <c r="C8" s="91"/>
      <c r="D8" s="154"/>
      <c r="E8" s="91"/>
      <c r="F8" s="150" t="s">
        <v>56</v>
      </c>
      <c r="G8" s="155"/>
      <c r="H8" s="156"/>
      <c r="I8" s="156"/>
      <c r="J8" s="91"/>
      <c r="K8" s="662"/>
      <c r="L8" s="885"/>
      <c r="M8" s="667"/>
      <c r="N8" s="667"/>
      <c r="O8" s="667"/>
      <c r="P8" s="667"/>
      <c r="Q8" s="667"/>
      <c r="R8" s="668"/>
      <c r="S8" s="890"/>
      <c r="T8" s="891"/>
      <c r="U8" s="891"/>
      <c r="V8" s="891"/>
      <c r="W8" s="891"/>
      <c r="X8" s="891"/>
      <c r="Y8" s="892"/>
    </row>
    <row r="9" spans="1:25" x14ac:dyDescent="0.3">
      <c r="A9" s="621"/>
      <c r="B9" s="900"/>
      <c r="C9" s="91"/>
      <c r="D9" s="157"/>
      <c r="E9" s="91"/>
      <c r="F9" s="150" t="s">
        <v>43</v>
      </c>
      <c r="G9" s="158"/>
      <c r="H9" s="156"/>
      <c r="I9" s="156"/>
      <c r="J9" s="91"/>
      <c r="K9" s="662"/>
      <c r="L9" s="885"/>
      <c r="M9" s="667"/>
      <c r="N9" s="667"/>
      <c r="O9" s="667"/>
      <c r="P9" s="667"/>
      <c r="Q9" s="667"/>
      <c r="R9" s="668"/>
      <c r="S9" s="890"/>
      <c r="T9" s="891"/>
      <c r="U9" s="891"/>
      <c r="V9" s="891"/>
      <c r="W9" s="891"/>
      <c r="X9" s="891"/>
      <c r="Y9" s="892"/>
    </row>
    <row r="10" spans="1:25" x14ac:dyDescent="0.3">
      <c r="A10" s="621"/>
      <c r="B10" s="900"/>
      <c r="C10" s="91"/>
      <c r="D10" s="157"/>
      <c r="E10" s="91"/>
      <c r="F10" s="150" t="s">
        <v>44</v>
      </c>
      <c r="G10" s="158"/>
      <c r="H10" s="156"/>
      <c r="I10" s="156"/>
      <c r="J10" s="91"/>
      <c r="K10" s="662"/>
      <c r="L10" s="885"/>
      <c r="M10" s="667"/>
      <c r="N10" s="667"/>
      <c r="O10" s="667"/>
      <c r="P10" s="667"/>
      <c r="Q10" s="667"/>
      <c r="R10" s="668"/>
      <c r="S10" s="890"/>
      <c r="T10" s="891"/>
      <c r="U10" s="891"/>
      <c r="V10" s="891"/>
      <c r="W10" s="891"/>
      <c r="X10" s="891"/>
      <c r="Y10" s="892"/>
    </row>
    <row r="11" spans="1:25" x14ac:dyDescent="0.3">
      <c r="A11" s="621"/>
      <c r="B11" s="900"/>
      <c r="C11" s="91"/>
      <c r="D11" s="159"/>
      <c r="E11" s="91"/>
      <c r="F11" s="150" t="s">
        <v>45</v>
      </c>
      <c r="G11" s="155"/>
      <c r="H11" s="158"/>
      <c r="I11" s="158"/>
      <c r="J11" s="91"/>
      <c r="K11" s="662"/>
      <c r="L11" s="885"/>
      <c r="M11" s="667"/>
      <c r="N11" s="667"/>
      <c r="O11" s="667"/>
      <c r="P11" s="667"/>
      <c r="Q11" s="667"/>
      <c r="R11" s="668"/>
      <c r="S11" s="890"/>
      <c r="T11" s="891"/>
      <c r="U11" s="891"/>
      <c r="V11" s="891"/>
      <c r="W11" s="891"/>
      <c r="X11" s="891"/>
      <c r="Y11" s="892"/>
    </row>
    <row r="12" spans="1:25" x14ac:dyDescent="0.3">
      <c r="A12" s="621"/>
      <c r="B12" s="900"/>
      <c r="C12" s="91"/>
      <c r="D12" s="159"/>
      <c r="E12" s="91"/>
      <c r="F12" s="150" t="s">
        <v>46</v>
      </c>
      <c r="G12" s="155"/>
      <c r="H12" s="158"/>
      <c r="I12" s="158"/>
      <c r="J12" s="91"/>
      <c r="K12" s="662"/>
      <c r="L12" s="885"/>
      <c r="M12" s="667"/>
      <c r="N12" s="667"/>
      <c r="O12" s="667"/>
      <c r="P12" s="667"/>
      <c r="Q12" s="667"/>
      <c r="R12" s="668"/>
      <c r="S12" s="890"/>
      <c r="T12" s="891"/>
      <c r="U12" s="891"/>
      <c r="V12" s="891"/>
      <c r="W12" s="891"/>
      <c r="X12" s="891"/>
      <c r="Y12" s="892"/>
    </row>
    <row r="13" spans="1:25" x14ac:dyDescent="0.3">
      <c r="A13" s="621"/>
      <c r="B13" s="900"/>
      <c r="C13" s="91"/>
      <c r="D13" s="159"/>
      <c r="E13" s="91"/>
      <c r="F13" s="150" t="s">
        <v>47</v>
      </c>
      <c r="G13" s="155"/>
      <c r="H13" s="156"/>
      <c r="I13" s="156"/>
      <c r="J13" s="91"/>
      <c r="K13" s="662"/>
      <c r="L13" s="885"/>
      <c r="M13" s="667"/>
      <c r="N13" s="667"/>
      <c r="O13" s="667"/>
      <c r="P13" s="667"/>
      <c r="Q13" s="667"/>
      <c r="R13" s="668"/>
      <c r="S13" s="890"/>
      <c r="T13" s="891"/>
      <c r="U13" s="891"/>
      <c r="V13" s="891"/>
      <c r="W13" s="891"/>
      <c r="X13" s="891"/>
      <c r="Y13" s="892"/>
    </row>
    <row r="14" spans="1:25" x14ac:dyDescent="0.3">
      <c r="A14" s="621"/>
      <c r="B14" s="900"/>
      <c r="C14" s="91"/>
      <c r="D14" s="159"/>
      <c r="E14" s="91"/>
      <c r="F14" s="150" t="s">
        <v>48</v>
      </c>
      <c r="G14" s="160"/>
      <c r="H14" s="158"/>
      <c r="I14" s="158"/>
      <c r="J14" s="91"/>
      <c r="K14" s="662"/>
      <c r="L14" s="885"/>
      <c r="M14" s="667"/>
      <c r="N14" s="667"/>
      <c r="O14" s="667"/>
      <c r="P14" s="667"/>
      <c r="Q14" s="667"/>
      <c r="R14" s="668"/>
      <c r="S14" s="890"/>
      <c r="T14" s="891"/>
      <c r="U14" s="891"/>
      <c r="V14" s="891"/>
      <c r="W14" s="891"/>
      <c r="X14" s="891"/>
      <c r="Y14" s="892"/>
    </row>
    <row r="15" spans="1:25" ht="15" thickBot="1" x14ac:dyDescent="0.35">
      <c r="A15" s="622"/>
      <c r="B15" s="901"/>
      <c r="C15" s="117"/>
      <c r="D15" s="161"/>
      <c r="E15" s="117"/>
      <c r="F15" s="162" t="s">
        <v>49</v>
      </c>
      <c r="G15" s="163"/>
      <c r="H15" s="164"/>
      <c r="I15" s="164"/>
      <c r="J15" s="117"/>
      <c r="K15" s="903"/>
      <c r="L15" s="886"/>
      <c r="M15" s="669"/>
      <c r="N15" s="669"/>
      <c r="O15" s="669"/>
      <c r="P15" s="669"/>
      <c r="Q15" s="669"/>
      <c r="R15" s="670"/>
      <c r="S15" s="893"/>
      <c r="T15" s="894"/>
      <c r="U15" s="894"/>
      <c r="V15" s="894"/>
      <c r="W15" s="894"/>
      <c r="X15" s="894"/>
      <c r="Y15" s="895"/>
    </row>
    <row r="16" spans="1:25" ht="15" thickBot="1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25" ht="18" thickBot="1" x14ac:dyDescent="0.35">
      <c r="A17" s="595" t="s">
        <v>165</v>
      </c>
      <c r="B17" s="596"/>
      <c r="C17" s="596"/>
      <c r="D17" s="596"/>
      <c r="E17" s="596"/>
      <c r="F17" s="596"/>
      <c r="G17" s="596"/>
      <c r="H17" s="596"/>
      <c r="I17" s="596"/>
      <c r="J17" s="596"/>
      <c r="K17" s="597"/>
      <c r="L17" s="664"/>
      <c r="M17" s="665"/>
      <c r="N17" s="665"/>
      <c r="O17" s="665"/>
      <c r="P17" s="665"/>
      <c r="Q17" s="665"/>
      <c r="R17" s="666"/>
      <c r="S17" s="887"/>
      <c r="T17" s="888"/>
      <c r="U17" s="888"/>
      <c r="V17" s="888"/>
      <c r="W17" s="888"/>
      <c r="X17" s="888"/>
      <c r="Y17" s="889"/>
    </row>
    <row r="18" spans="1:25" x14ac:dyDescent="0.3">
      <c r="A18" s="607" t="s">
        <v>65</v>
      </c>
      <c r="B18" s="608"/>
      <c r="C18" s="896" t="s">
        <v>114</v>
      </c>
      <c r="D18" s="613" t="s">
        <v>115</v>
      </c>
      <c r="E18" s="615" t="s">
        <v>116</v>
      </c>
      <c r="F18" s="617" t="s">
        <v>37</v>
      </c>
      <c r="G18" s="619" t="s">
        <v>117</v>
      </c>
      <c r="H18" s="898" t="s">
        <v>166</v>
      </c>
      <c r="I18" s="898" t="s">
        <v>167</v>
      </c>
      <c r="J18" s="591" t="s">
        <v>118</v>
      </c>
      <c r="K18" s="593" t="s">
        <v>119</v>
      </c>
      <c r="L18" s="885"/>
      <c r="M18" s="667"/>
      <c r="N18" s="667"/>
      <c r="O18" s="667"/>
      <c r="P18" s="667"/>
      <c r="Q18" s="667"/>
      <c r="R18" s="668"/>
      <c r="S18" s="890"/>
      <c r="T18" s="891"/>
      <c r="U18" s="891"/>
      <c r="V18" s="891"/>
      <c r="W18" s="891"/>
      <c r="X18" s="891"/>
      <c r="Y18" s="892"/>
    </row>
    <row r="19" spans="1:25" ht="15" thickBot="1" x14ac:dyDescent="0.35">
      <c r="A19" s="609"/>
      <c r="B19" s="610"/>
      <c r="C19" s="897"/>
      <c r="D19" s="614"/>
      <c r="E19" s="616"/>
      <c r="F19" s="618"/>
      <c r="G19" s="620"/>
      <c r="H19" s="899"/>
      <c r="I19" s="899"/>
      <c r="J19" s="592"/>
      <c r="K19" s="594"/>
      <c r="L19" s="885"/>
      <c r="M19" s="667"/>
      <c r="N19" s="667"/>
      <c r="O19" s="667"/>
      <c r="P19" s="667"/>
      <c r="Q19" s="667"/>
      <c r="R19" s="668"/>
      <c r="S19" s="890"/>
      <c r="T19" s="891"/>
      <c r="U19" s="891"/>
      <c r="V19" s="891"/>
      <c r="W19" s="891"/>
      <c r="X19" s="891"/>
      <c r="Y19" s="892"/>
    </row>
    <row r="20" spans="1:25" x14ac:dyDescent="0.3">
      <c r="A20" s="621">
        <v>2023</v>
      </c>
      <c r="B20" s="900" t="s">
        <v>168</v>
      </c>
      <c r="C20" s="143"/>
      <c r="D20" s="144"/>
      <c r="E20" s="143"/>
      <c r="F20" s="145" t="s">
        <v>53</v>
      </c>
      <c r="G20" s="146"/>
      <c r="H20" s="147"/>
      <c r="I20" s="147"/>
      <c r="J20" s="143"/>
      <c r="K20" s="902">
        <f>SUM(G20:G31)</f>
        <v>0</v>
      </c>
      <c r="L20" s="885"/>
      <c r="M20" s="667"/>
      <c r="N20" s="667"/>
      <c r="O20" s="667"/>
      <c r="P20" s="667"/>
      <c r="Q20" s="667"/>
      <c r="R20" s="668"/>
      <c r="S20" s="890"/>
      <c r="T20" s="891"/>
      <c r="U20" s="891"/>
      <c r="V20" s="891"/>
      <c r="W20" s="891"/>
      <c r="X20" s="891"/>
      <c r="Y20" s="892"/>
    </row>
    <row r="21" spans="1:25" x14ac:dyDescent="0.3">
      <c r="A21" s="621"/>
      <c r="B21" s="900"/>
      <c r="C21" s="148"/>
      <c r="D21" s="149"/>
      <c r="E21" s="148"/>
      <c r="F21" s="150" t="s">
        <v>54</v>
      </c>
      <c r="G21" s="151"/>
      <c r="H21" s="152"/>
      <c r="I21" s="152"/>
      <c r="J21" s="148"/>
      <c r="K21" s="662"/>
      <c r="L21" s="885"/>
      <c r="M21" s="667"/>
      <c r="N21" s="667"/>
      <c r="O21" s="667"/>
      <c r="P21" s="667"/>
      <c r="Q21" s="667"/>
      <c r="R21" s="668"/>
      <c r="S21" s="890"/>
      <c r="T21" s="891"/>
      <c r="U21" s="891"/>
      <c r="V21" s="891"/>
      <c r="W21" s="891"/>
      <c r="X21" s="891"/>
      <c r="Y21" s="892"/>
    </row>
    <row r="22" spans="1:25" x14ac:dyDescent="0.3">
      <c r="A22" s="621"/>
      <c r="B22" s="900"/>
      <c r="C22" s="148"/>
      <c r="D22" s="149"/>
      <c r="E22" s="148"/>
      <c r="F22" s="150" t="s">
        <v>55</v>
      </c>
      <c r="G22" s="151"/>
      <c r="H22" s="152"/>
      <c r="I22" s="153"/>
      <c r="J22" s="148"/>
      <c r="K22" s="662"/>
      <c r="L22" s="885"/>
      <c r="M22" s="667"/>
      <c r="N22" s="667"/>
      <c r="O22" s="667"/>
      <c r="P22" s="667"/>
      <c r="Q22" s="667"/>
      <c r="R22" s="668"/>
      <c r="S22" s="890"/>
      <c r="T22" s="891"/>
      <c r="U22" s="891"/>
      <c r="V22" s="891"/>
      <c r="W22" s="891"/>
      <c r="X22" s="891"/>
      <c r="Y22" s="892"/>
    </row>
    <row r="23" spans="1:25" x14ac:dyDescent="0.3">
      <c r="A23" s="621"/>
      <c r="B23" s="900"/>
      <c r="C23" s="91"/>
      <c r="D23" s="154"/>
      <c r="E23" s="91"/>
      <c r="F23" s="150" t="s">
        <v>41</v>
      </c>
      <c r="G23" s="155"/>
      <c r="H23" s="156"/>
      <c r="I23" s="156"/>
      <c r="J23" s="91"/>
      <c r="K23" s="662"/>
      <c r="L23" s="885"/>
      <c r="M23" s="667"/>
      <c r="N23" s="667"/>
      <c r="O23" s="667"/>
      <c r="P23" s="667"/>
      <c r="Q23" s="667"/>
      <c r="R23" s="668"/>
      <c r="S23" s="890"/>
      <c r="T23" s="891"/>
      <c r="U23" s="891"/>
      <c r="V23" s="891"/>
      <c r="W23" s="891"/>
      <c r="X23" s="891"/>
      <c r="Y23" s="892"/>
    </row>
    <row r="24" spans="1:25" x14ac:dyDescent="0.3">
      <c r="A24" s="621"/>
      <c r="B24" s="900"/>
      <c r="C24" s="91"/>
      <c r="D24" s="154"/>
      <c r="E24" s="91"/>
      <c r="F24" s="150" t="s">
        <v>56</v>
      </c>
      <c r="G24" s="155"/>
      <c r="H24" s="156"/>
      <c r="I24" s="156"/>
      <c r="J24" s="91"/>
      <c r="K24" s="662"/>
      <c r="L24" s="885"/>
      <c r="M24" s="667"/>
      <c r="N24" s="667"/>
      <c r="O24" s="667"/>
      <c r="P24" s="667"/>
      <c r="Q24" s="667"/>
      <c r="R24" s="668"/>
      <c r="S24" s="890"/>
      <c r="T24" s="891"/>
      <c r="U24" s="891"/>
      <c r="V24" s="891"/>
      <c r="W24" s="891"/>
      <c r="X24" s="891"/>
      <c r="Y24" s="892"/>
    </row>
    <row r="25" spans="1:25" x14ac:dyDescent="0.3">
      <c r="A25" s="621"/>
      <c r="B25" s="900"/>
      <c r="C25" s="91"/>
      <c r="D25" s="157"/>
      <c r="E25" s="91"/>
      <c r="F25" s="150" t="s">
        <v>43</v>
      </c>
      <c r="G25" s="158"/>
      <c r="H25" s="156"/>
      <c r="I25" s="156"/>
      <c r="J25" s="91"/>
      <c r="K25" s="662"/>
      <c r="L25" s="885"/>
      <c r="M25" s="667"/>
      <c r="N25" s="667"/>
      <c r="O25" s="667"/>
      <c r="P25" s="667"/>
      <c r="Q25" s="667"/>
      <c r="R25" s="668"/>
      <c r="S25" s="890"/>
      <c r="T25" s="891"/>
      <c r="U25" s="891"/>
      <c r="V25" s="891"/>
      <c r="W25" s="891"/>
      <c r="X25" s="891"/>
      <c r="Y25" s="892"/>
    </row>
    <row r="26" spans="1:25" x14ac:dyDescent="0.3">
      <c r="A26" s="621"/>
      <c r="B26" s="900"/>
      <c r="C26" s="91"/>
      <c r="D26" s="157"/>
      <c r="E26" s="91"/>
      <c r="F26" s="150" t="s">
        <v>44</v>
      </c>
      <c r="G26" s="158"/>
      <c r="H26" s="156"/>
      <c r="I26" s="156"/>
      <c r="J26" s="91"/>
      <c r="K26" s="662"/>
      <c r="L26" s="885"/>
      <c r="M26" s="667"/>
      <c r="N26" s="667"/>
      <c r="O26" s="667"/>
      <c r="P26" s="667"/>
      <c r="Q26" s="667"/>
      <c r="R26" s="668"/>
      <c r="S26" s="890"/>
      <c r="T26" s="891"/>
      <c r="U26" s="891"/>
      <c r="V26" s="891"/>
      <c r="W26" s="891"/>
      <c r="X26" s="891"/>
      <c r="Y26" s="892"/>
    </row>
    <row r="27" spans="1:25" x14ac:dyDescent="0.3">
      <c r="A27" s="621"/>
      <c r="B27" s="900"/>
      <c r="C27" s="91"/>
      <c r="D27" s="159"/>
      <c r="E27" s="91"/>
      <c r="F27" s="150" t="s">
        <v>45</v>
      </c>
      <c r="G27" s="155"/>
      <c r="H27" s="158"/>
      <c r="I27" s="158"/>
      <c r="J27" s="91"/>
      <c r="K27" s="662"/>
      <c r="L27" s="885"/>
      <c r="M27" s="667"/>
      <c r="N27" s="667"/>
      <c r="O27" s="667"/>
      <c r="P27" s="667"/>
      <c r="Q27" s="667"/>
      <c r="R27" s="668"/>
      <c r="S27" s="890"/>
      <c r="T27" s="891"/>
      <c r="U27" s="891"/>
      <c r="V27" s="891"/>
      <c r="W27" s="891"/>
      <c r="X27" s="891"/>
      <c r="Y27" s="892"/>
    </row>
    <row r="28" spans="1:25" x14ac:dyDescent="0.3">
      <c r="A28" s="621"/>
      <c r="B28" s="900"/>
      <c r="C28" s="91"/>
      <c r="D28" s="159"/>
      <c r="E28" s="91"/>
      <c r="F28" s="150" t="s">
        <v>46</v>
      </c>
      <c r="G28" s="155"/>
      <c r="H28" s="158"/>
      <c r="I28" s="158"/>
      <c r="J28" s="91"/>
      <c r="K28" s="662"/>
      <c r="L28" s="885"/>
      <c r="M28" s="667"/>
      <c r="N28" s="667"/>
      <c r="O28" s="667"/>
      <c r="P28" s="667"/>
      <c r="Q28" s="667"/>
      <c r="R28" s="668"/>
      <c r="S28" s="890"/>
      <c r="T28" s="891"/>
      <c r="U28" s="891"/>
      <c r="V28" s="891"/>
      <c r="W28" s="891"/>
      <c r="X28" s="891"/>
      <c r="Y28" s="892"/>
    </row>
    <row r="29" spans="1:25" x14ac:dyDescent="0.3">
      <c r="A29" s="621"/>
      <c r="B29" s="900"/>
      <c r="C29" s="91"/>
      <c r="D29" s="159"/>
      <c r="E29" s="91"/>
      <c r="F29" s="150" t="s">
        <v>47</v>
      </c>
      <c r="G29" s="155"/>
      <c r="H29" s="156"/>
      <c r="I29" s="156"/>
      <c r="J29" s="91"/>
      <c r="K29" s="662"/>
      <c r="L29" s="885"/>
      <c r="M29" s="667"/>
      <c r="N29" s="667"/>
      <c r="O29" s="667"/>
      <c r="P29" s="667"/>
      <c r="Q29" s="667"/>
      <c r="R29" s="668"/>
      <c r="S29" s="890"/>
      <c r="T29" s="891"/>
      <c r="U29" s="891"/>
      <c r="V29" s="891"/>
      <c r="W29" s="891"/>
      <c r="X29" s="891"/>
      <c r="Y29" s="892"/>
    </row>
    <row r="30" spans="1:25" x14ac:dyDescent="0.3">
      <c r="A30" s="621"/>
      <c r="B30" s="900"/>
      <c r="C30" s="91"/>
      <c r="D30" s="159"/>
      <c r="E30" s="91"/>
      <c r="F30" s="150" t="s">
        <v>48</v>
      </c>
      <c r="G30" s="160"/>
      <c r="H30" s="158"/>
      <c r="I30" s="158"/>
      <c r="J30" s="91"/>
      <c r="K30" s="662"/>
      <c r="L30" s="885"/>
      <c r="M30" s="667"/>
      <c r="N30" s="667"/>
      <c r="O30" s="667"/>
      <c r="P30" s="667"/>
      <c r="Q30" s="667"/>
      <c r="R30" s="668"/>
      <c r="S30" s="890"/>
      <c r="T30" s="891"/>
      <c r="U30" s="891"/>
      <c r="V30" s="891"/>
      <c r="W30" s="891"/>
      <c r="X30" s="891"/>
      <c r="Y30" s="892"/>
    </row>
    <row r="31" spans="1:25" ht="15" thickBot="1" x14ac:dyDescent="0.35">
      <c r="A31" s="622"/>
      <c r="B31" s="901"/>
      <c r="C31" s="117"/>
      <c r="D31" s="161"/>
      <c r="E31" s="117"/>
      <c r="F31" s="162" t="s">
        <v>49</v>
      </c>
      <c r="G31" s="163"/>
      <c r="H31" s="164"/>
      <c r="I31" s="164"/>
      <c r="J31" s="117"/>
      <c r="K31" s="903"/>
      <c r="L31" s="886"/>
      <c r="M31" s="669"/>
      <c r="N31" s="669"/>
      <c r="O31" s="669"/>
      <c r="P31" s="669"/>
      <c r="Q31" s="669"/>
      <c r="R31" s="670"/>
      <c r="S31" s="893"/>
      <c r="T31" s="894"/>
      <c r="U31" s="894"/>
      <c r="V31" s="894"/>
      <c r="W31" s="894"/>
      <c r="X31" s="894"/>
      <c r="Y31" s="895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</row>
  </sheetData>
  <mergeCells count="32">
    <mergeCell ref="S17:Y31"/>
    <mergeCell ref="A17:K17"/>
    <mergeCell ref="L17:R31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A20:A31"/>
    <mergeCell ref="B20:B31"/>
    <mergeCell ref="K20:K31"/>
    <mergeCell ref="A1:K1"/>
    <mergeCell ref="L1:R15"/>
    <mergeCell ref="S1:Y15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4:A15"/>
    <mergeCell ref="B4:B15"/>
    <mergeCell ref="K4:K15"/>
  </mergeCells>
  <hyperlinks>
    <hyperlink ref="A2" location="INDICE!A1" display="INDICE" xr:uid="{D3D2A431-1DE8-455C-9B90-37DBFCF7D32A}"/>
    <hyperlink ref="A18" location="INDICE!A1" display="INDICE" xr:uid="{A2F8240E-0A36-433C-930D-F789B386A3F8}"/>
  </hyperlinks>
  <printOptions horizontalCentered="1"/>
  <pageMargins left="0.70866141732283472" right="0.70866141732283472" top="1.299212598425197" bottom="1.299212598425197" header="0.31496062992125984" footer="0.31496062992125984"/>
  <pageSetup paperSize="9" scale="55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1485-1D17-455A-B633-7135F59DBE53}">
  <dimension ref="A1:P15"/>
  <sheetViews>
    <sheetView view="pageLayout" topLeftCell="A26" zoomScale="50" zoomScaleNormal="100" zoomScalePageLayoutView="50" workbookViewId="0">
      <selection activeCell="L41" sqref="L41"/>
    </sheetView>
  </sheetViews>
  <sheetFormatPr baseColWidth="10" defaultRowHeight="14.4" x14ac:dyDescent="0.3"/>
  <cols>
    <col min="1" max="1" width="12.77734375" bestFit="1" customWidth="1"/>
    <col min="2" max="2" width="14.21875" customWidth="1"/>
    <col min="3" max="3" width="16.77734375" customWidth="1"/>
    <col min="6" max="6" width="14.77734375" customWidth="1"/>
    <col min="8" max="8" width="19.21875" customWidth="1"/>
    <col min="9" max="9" width="22" customWidth="1"/>
  </cols>
  <sheetData>
    <row r="1" spans="1:16" ht="30.75" customHeight="1" thickBot="1" x14ac:dyDescent="0.35">
      <c r="A1" s="595" t="s">
        <v>205</v>
      </c>
      <c r="B1" s="596"/>
      <c r="C1" s="596"/>
      <c r="D1" s="596"/>
      <c r="E1" s="596"/>
      <c r="F1" s="596"/>
      <c r="G1" s="596"/>
      <c r="H1" s="596"/>
      <c r="I1" s="597"/>
      <c r="J1" s="664"/>
      <c r="K1" s="665"/>
      <c r="L1" s="665"/>
      <c r="M1" s="665"/>
      <c r="N1" s="665"/>
      <c r="O1" s="665"/>
      <c r="P1" s="666"/>
    </row>
    <row r="2" spans="1:16" x14ac:dyDescent="0.3">
      <c r="A2" s="607" t="s">
        <v>65</v>
      </c>
      <c r="B2" s="608"/>
      <c r="C2" s="611" t="s">
        <v>114</v>
      </c>
      <c r="D2" s="613" t="s">
        <v>115</v>
      </c>
      <c r="E2" s="615" t="s">
        <v>116</v>
      </c>
      <c r="F2" s="617" t="s">
        <v>37</v>
      </c>
      <c r="G2" s="619" t="s">
        <v>117</v>
      </c>
      <c r="H2" s="591" t="s">
        <v>118</v>
      </c>
      <c r="I2" s="593" t="s">
        <v>119</v>
      </c>
      <c r="J2" s="885"/>
      <c r="K2" s="667"/>
      <c r="L2" s="667"/>
      <c r="M2" s="667"/>
      <c r="N2" s="667"/>
      <c r="O2" s="667"/>
      <c r="P2" s="668"/>
    </row>
    <row r="3" spans="1:16" ht="15" thickBot="1" x14ac:dyDescent="0.35">
      <c r="A3" s="609"/>
      <c r="B3" s="610"/>
      <c r="C3" s="644"/>
      <c r="D3" s="645"/>
      <c r="E3" s="904"/>
      <c r="F3" s="684"/>
      <c r="G3" s="682"/>
      <c r="H3" s="683"/>
      <c r="I3" s="594"/>
      <c r="J3" s="885"/>
      <c r="K3" s="667"/>
      <c r="L3" s="667"/>
      <c r="M3" s="667"/>
      <c r="N3" s="667"/>
      <c r="O3" s="667"/>
      <c r="P3" s="668"/>
    </row>
    <row r="4" spans="1:16" x14ac:dyDescent="0.3">
      <c r="A4" s="621">
        <v>2023</v>
      </c>
      <c r="B4" s="905" t="s">
        <v>169</v>
      </c>
      <c r="C4" s="122"/>
      <c r="D4" s="123"/>
      <c r="E4" s="124"/>
      <c r="F4" s="123" t="s">
        <v>38</v>
      </c>
      <c r="G4" s="126"/>
      <c r="H4" s="127"/>
      <c r="I4" s="909">
        <f>SUM(G4:G15)</f>
        <v>0</v>
      </c>
      <c r="J4" s="885"/>
      <c r="K4" s="667"/>
      <c r="L4" s="667"/>
      <c r="M4" s="667"/>
      <c r="N4" s="667"/>
      <c r="O4" s="667"/>
      <c r="P4" s="668"/>
    </row>
    <row r="5" spans="1:16" x14ac:dyDescent="0.3">
      <c r="A5" s="621"/>
      <c r="B5" s="906"/>
      <c r="C5" s="134"/>
      <c r="D5" s="129"/>
      <c r="E5" s="130"/>
      <c r="F5" s="129" t="s">
        <v>54</v>
      </c>
      <c r="G5" s="132"/>
      <c r="H5" s="133"/>
      <c r="I5" s="910"/>
      <c r="J5" s="885"/>
      <c r="K5" s="667"/>
      <c r="L5" s="667"/>
      <c r="M5" s="667"/>
      <c r="N5" s="667"/>
      <c r="O5" s="667"/>
      <c r="P5" s="668"/>
    </row>
    <row r="6" spans="1:16" x14ac:dyDescent="0.3">
      <c r="A6" s="621"/>
      <c r="B6" s="906"/>
      <c r="C6" s="134"/>
      <c r="D6" s="129"/>
      <c r="E6" s="130"/>
      <c r="F6" s="129" t="s">
        <v>55</v>
      </c>
      <c r="G6" s="132"/>
      <c r="H6" s="133"/>
      <c r="I6" s="910"/>
      <c r="J6" s="885"/>
      <c r="K6" s="667"/>
      <c r="L6" s="667"/>
      <c r="M6" s="667"/>
      <c r="N6" s="667"/>
      <c r="O6" s="667"/>
      <c r="P6" s="668"/>
    </row>
    <row r="7" spans="1:16" x14ac:dyDescent="0.3">
      <c r="A7" s="621"/>
      <c r="B7" s="906"/>
      <c r="C7" s="134"/>
      <c r="D7" s="129"/>
      <c r="E7" s="130"/>
      <c r="F7" s="129" t="s">
        <v>41</v>
      </c>
      <c r="G7" s="132"/>
      <c r="H7" s="133"/>
      <c r="I7" s="910"/>
      <c r="J7" s="885"/>
      <c r="K7" s="667"/>
      <c r="L7" s="667"/>
      <c r="M7" s="667"/>
      <c r="N7" s="667"/>
      <c r="O7" s="667"/>
      <c r="P7" s="668"/>
    </row>
    <row r="8" spans="1:16" x14ac:dyDescent="0.3">
      <c r="A8" s="621"/>
      <c r="B8" s="906"/>
      <c r="C8" s="134"/>
      <c r="D8" s="129"/>
      <c r="E8" s="130"/>
      <c r="F8" s="129" t="s">
        <v>56</v>
      </c>
      <c r="G8" s="132"/>
      <c r="H8" s="133"/>
      <c r="I8" s="910"/>
      <c r="J8" s="885"/>
      <c r="K8" s="667"/>
      <c r="L8" s="667"/>
      <c r="M8" s="667"/>
      <c r="N8" s="667"/>
      <c r="O8" s="667"/>
      <c r="P8" s="668"/>
    </row>
    <row r="9" spans="1:16" x14ac:dyDescent="0.3">
      <c r="A9" s="621"/>
      <c r="B9" s="906"/>
      <c r="C9" s="76"/>
      <c r="D9" s="129"/>
      <c r="E9" s="58"/>
      <c r="F9" s="129" t="s">
        <v>43</v>
      </c>
      <c r="G9" s="132"/>
      <c r="H9" s="136"/>
      <c r="I9" s="910"/>
      <c r="J9" s="885"/>
      <c r="K9" s="667"/>
      <c r="L9" s="667"/>
      <c r="M9" s="667"/>
      <c r="N9" s="667"/>
      <c r="O9" s="667"/>
      <c r="P9" s="668"/>
    </row>
    <row r="10" spans="1:16" x14ac:dyDescent="0.3">
      <c r="A10" s="621"/>
      <c r="B10" s="906"/>
      <c r="C10" s="134"/>
      <c r="D10" s="129"/>
      <c r="E10" s="130"/>
      <c r="F10" s="129" t="s">
        <v>44</v>
      </c>
      <c r="G10" s="132"/>
      <c r="H10" s="133"/>
      <c r="I10" s="910"/>
      <c r="J10" s="885"/>
      <c r="K10" s="667"/>
      <c r="L10" s="667"/>
      <c r="M10" s="667"/>
      <c r="N10" s="667"/>
      <c r="O10" s="667"/>
      <c r="P10" s="668"/>
    </row>
    <row r="11" spans="1:16" x14ac:dyDescent="0.3">
      <c r="A11" s="621"/>
      <c r="B11" s="906"/>
      <c r="C11" s="76"/>
      <c r="D11" s="129"/>
      <c r="E11" s="58"/>
      <c r="F11" s="129" t="s">
        <v>45</v>
      </c>
      <c r="G11" s="132"/>
      <c r="H11" s="136"/>
      <c r="I11" s="910"/>
      <c r="J11" s="885"/>
      <c r="K11" s="667"/>
      <c r="L11" s="667"/>
      <c r="M11" s="667"/>
      <c r="N11" s="667"/>
      <c r="O11" s="667"/>
      <c r="P11" s="668"/>
    </row>
    <row r="12" spans="1:16" x14ac:dyDescent="0.3">
      <c r="A12" s="621"/>
      <c r="B12" s="907"/>
      <c r="C12" s="76"/>
      <c r="D12" s="129"/>
      <c r="E12" s="58"/>
      <c r="F12" s="129" t="s">
        <v>46</v>
      </c>
      <c r="G12" s="132"/>
      <c r="H12" s="136"/>
      <c r="I12" s="911"/>
      <c r="J12" s="885"/>
      <c r="K12" s="667"/>
      <c r="L12" s="667"/>
      <c r="M12" s="667"/>
      <c r="N12" s="667"/>
      <c r="O12" s="667"/>
      <c r="P12" s="668"/>
    </row>
    <row r="13" spans="1:16" x14ac:dyDescent="0.3">
      <c r="A13" s="621"/>
      <c r="B13" s="907"/>
      <c r="C13" s="76"/>
      <c r="D13" s="129"/>
      <c r="E13" s="58"/>
      <c r="F13" s="129" t="s">
        <v>47</v>
      </c>
      <c r="G13" s="132"/>
      <c r="H13" s="136"/>
      <c r="I13" s="911"/>
      <c r="J13" s="885"/>
      <c r="K13" s="667"/>
      <c r="L13" s="667"/>
      <c r="M13" s="667"/>
      <c r="N13" s="667"/>
      <c r="O13" s="667"/>
      <c r="P13" s="668"/>
    </row>
    <row r="14" spans="1:16" x14ac:dyDescent="0.3">
      <c r="A14" s="621"/>
      <c r="B14" s="907"/>
      <c r="C14" s="76"/>
      <c r="D14" s="129"/>
      <c r="E14" s="58"/>
      <c r="F14" s="129" t="s">
        <v>48</v>
      </c>
      <c r="G14" s="132"/>
      <c r="H14" s="136"/>
      <c r="I14" s="911"/>
      <c r="J14" s="885"/>
      <c r="K14" s="667"/>
      <c r="L14" s="667"/>
      <c r="M14" s="667"/>
      <c r="N14" s="667"/>
      <c r="O14" s="667"/>
      <c r="P14" s="668"/>
    </row>
    <row r="15" spans="1:16" ht="15" thickBot="1" x14ac:dyDescent="0.35">
      <c r="A15" s="622"/>
      <c r="B15" s="908"/>
      <c r="C15" s="137"/>
      <c r="D15" s="138"/>
      <c r="E15" s="139"/>
      <c r="F15" s="138" t="s">
        <v>49</v>
      </c>
      <c r="G15" s="141"/>
      <c r="H15" s="142"/>
      <c r="I15" s="912"/>
      <c r="J15" s="886"/>
      <c r="K15" s="669"/>
      <c r="L15" s="669"/>
      <c r="M15" s="669"/>
      <c r="N15" s="669"/>
      <c r="O15" s="669"/>
      <c r="P15" s="670"/>
    </row>
  </sheetData>
  <mergeCells count="13">
    <mergeCell ref="A1:I1"/>
    <mergeCell ref="J1:P15"/>
    <mergeCell ref="A2:B3"/>
    <mergeCell ref="C2:C3"/>
    <mergeCell ref="D2:D3"/>
    <mergeCell ref="E2:E3"/>
    <mergeCell ref="F2:F3"/>
    <mergeCell ref="G2:G3"/>
    <mergeCell ref="H2:H3"/>
    <mergeCell ref="I2:I3"/>
    <mergeCell ref="A4:A15"/>
    <mergeCell ref="B4:B15"/>
    <mergeCell ref="I4:I15"/>
  </mergeCells>
  <hyperlinks>
    <hyperlink ref="A2" location="INDICE!A1" display="INDICE" xr:uid="{316D90D5-9A66-42F6-AC03-801AEA0AB14E}"/>
  </hyperlinks>
  <printOptions horizontalCentered="1"/>
  <pageMargins left="0.70866141732283472" right="0.70866141732283472" top="1.299212598425197" bottom="1.299212598425197" header="0.31496062992125984" footer="0.31496062992125984"/>
  <pageSetup paperSize="9" scale="55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C498-E0CD-40A3-A043-82132ADD9CB2}">
  <dimension ref="A1:P117"/>
  <sheetViews>
    <sheetView view="pageLayout" topLeftCell="A32" zoomScale="60" zoomScaleNormal="100" zoomScalePageLayoutView="60" workbookViewId="0">
      <selection activeCell="K36" sqref="K36"/>
    </sheetView>
  </sheetViews>
  <sheetFormatPr baseColWidth="10" defaultRowHeight="14.4" x14ac:dyDescent="0.3"/>
  <cols>
    <col min="1" max="1" width="12.77734375" bestFit="1" customWidth="1"/>
    <col min="2" max="2" width="15.21875" customWidth="1"/>
    <col min="3" max="3" width="16.21875" customWidth="1"/>
    <col min="4" max="4" width="11.44140625" customWidth="1"/>
    <col min="6" max="6" width="15.21875" customWidth="1"/>
    <col min="8" max="8" width="18.21875" customWidth="1"/>
  </cols>
  <sheetData>
    <row r="1" spans="1:16" ht="31.5" customHeight="1" thickBot="1" x14ac:dyDescent="0.35">
      <c r="A1" s="595" t="s">
        <v>204</v>
      </c>
      <c r="B1" s="596"/>
      <c r="C1" s="596"/>
      <c r="D1" s="596"/>
      <c r="E1" s="596"/>
      <c r="F1" s="596"/>
      <c r="G1" s="596"/>
      <c r="H1" s="596"/>
      <c r="I1" s="597"/>
      <c r="J1" s="664"/>
      <c r="K1" s="665"/>
      <c r="L1" s="665"/>
      <c r="M1" s="665"/>
      <c r="N1" s="665"/>
      <c r="O1" s="665"/>
      <c r="P1" s="666"/>
    </row>
    <row r="2" spans="1:16" x14ac:dyDescent="0.3">
      <c r="A2" s="607" t="s">
        <v>65</v>
      </c>
      <c r="B2" s="608"/>
      <c r="C2" s="611" t="s">
        <v>114</v>
      </c>
      <c r="D2" s="613" t="s">
        <v>115</v>
      </c>
      <c r="E2" s="615" t="s">
        <v>116</v>
      </c>
      <c r="F2" s="617" t="s">
        <v>37</v>
      </c>
      <c r="G2" s="619" t="s">
        <v>117</v>
      </c>
      <c r="H2" s="591" t="s">
        <v>118</v>
      </c>
      <c r="I2" s="593" t="s">
        <v>119</v>
      </c>
      <c r="J2" s="885"/>
      <c r="K2" s="667"/>
      <c r="L2" s="667"/>
      <c r="M2" s="667"/>
      <c r="N2" s="667"/>
      <c r="O2" s="667"/>
      <c r="P2" s="668"/>
    </row>
    <row r="3" spans="1:16" ht="15" thickBot="1" x14ac:dyDescent="0.35">
      <c r="A3" s="609"/>
      <c r="B3" s="610"/>
      <c r="C3" s="644"/>
      <c r="D3" s="645"/>
      <c r="E3" s="904"/>
      <c r="F3" s="684"/>
      <c r="G3" s="682"/>
      <c r="H3" s="683"/>
      <c r="I3" s="594"/>
      <c r="J3" s="885"/>
      <c r="K3" s="667"/>
      <c r="L3" s="667"/>
      <c r="M3" s="667"/>
      <c r="N3" s="667"/>
      <c r="O3" s="667"/>
      <c r="P3" s="668"/>
    </row>
    <row r="4" spans="1:16" x14ac:dyDescent="0.3">
      <c r="A4" s="621">
        <v>2024</v>
      </c>
      <c r="B4" s="905" t="s">
        <v>169</v>
      </c>
      <c r="C4" s="122"/>
      <c r="D4" s="123"/>
      <c r="E4" s="124"/>
      <c r="F4" s="125" t="s">
        <v>38</v>
      </c>
      <c r="G4" s="126"/>
      <c r="H4" s="127"/>
      <c r="I4" s="909">
        <f>SUM(G4:G15)</f>
        <v>0</v>
      </c>
      <c r="J4" s="885"/>
      <c r="K4" s="667"/>
      <c r="L4" s="667"/>
      <c r="M4" s="667"/>
      <c r="N4" s="667"/>
      <c r="O4" s="667"/>
      <c r="P4" s="668"/>
    </row>
    <row r="5" spans="1:16" x14ac:dyDescent="0.3">
      <c r="A5" s="621"/>
      <c r="B5" s="906"/>
      <c r="C5" s="128"/>
      <c r="D5" s="129"/>
      <c r="E5" s="130"/>
      <c r="F5" s="131" t="s">
        <v>54</v>
      </c>
      <c r="G5" s="132"/>
      <c r="H5" s="133"/>
      <c r="I5" s="910"/>
      <c r="J5" s="885"/>
      <c r="K5" s="667"/>
      <c r="L5" s="667"/>
      <c r="M5" s="667"/>
      <c r="N5" s="667"/>
      <c r="O5" s="667"/>
      <c r="P5" s="668"/>
    </row>
    <row r="6" spans="1:16" x14ac:dyDescent="0.3">
      <c r="A6" s="621"/>
      <c r="B6" s="906"/>
      <c r="C6" s="134"/>
      <c r="D6" s="135"/>
      <c r="E6" s="130"/>
      <c r="F6" s="131" t="s">
        <v>55</v>
      </c>
      <c r="G6" s="132"/>
      <c r="H6" s="133"/>
      <c r="I6" s="910"/>
      <c r="J6" s="885"/>
      <c r="K6" s="667"/>
      <c r="L6" s="667"/>
      <c r="M6" s="667"/>
      <c r="N6" s="667"/>
      <c r="O6" s="667"/>
      <c r="P6" s="668"/>
    </row>
    <row r="7" spans="1:16" x14ac:dyDescent="0.3">
      <c r="A7" s="621"/>
      <c r="B7" s="906"/>
      <c r="C7" s="134"/>
      <c r="D7" s="129"/>
      <c r="E7" s="130"/>
      <c r="F7" s="131" t="s">
        <v>41</v>
      </c>
      <c r="G7" s="132"/>
      <c r="H7" s="133"/>
      <c r="I7" s="910"/>
      <c r="J7" s="885"/>
      <c r="K7" s="667"/>
      <c r="L7" s="667"/>
      <c r="M7" s="667"/>
      <c r="N7" s="667"/>
      <c r="O7" s="667"/>
      <c r="P7" s="668"/>
    </row>
    <row r="8" spans="1:16" x14ac:dyDescent="0.3">
      <c r="A8" s="621"/>
      <c r="B8" s="906"/>
      <c r="C8" s="134"/>
      <c r="D8" s="129"/>
      <c r="E8" s="130"/>
      <c r="F8" s="131" t="s">
        <v>56</v>
      </c>
      <c r="G8" s="132"/>
      <c r="H8" s="133"/>
      <c r="I8" s="910"/>
      <c r="J8" s="885"/>
      <c r="K8" s="667"/>
      <c r="L8" s="667"/>
      <c r="M8" s="667"/>
      <c r="N8" s="667"/>
      <c r="O8" s="667"/>
      <c r="P8" s="668"/>
    </row>
    <row r="9" spans="1:16" x14ac:dyDescent="0.3">
      <c r="A9" s="621"/>
      <c r="B9" s="906"/>
      <c r="C9" s="76"/>
      <c r="D9" s="129"/>
      <c r="E9" s="58"/>
      <c r="F9" s="131" t="s">
        <v>43</v>
      </c>
      <c r="G9" s="132"/>
      <c r="H9" s="136"/>
      <c r="I9" s="910"/>
      <c r="J9" s="885"/>
      <c r="K9" s="667"/>
      <c r="L9" s="667"/>
      <c r="M9" s="667"/>
      <c r="N9" s="667"/>
      <c r="O9" s="667"/>
      <c r="P9" s="668"/>
    </row>
    <row r="10" spans="1:16" x14ac:dyDescent="0.3">
      <c r="A10" s="621"/>
      <c r="B10" s="906"/>
      <c r="C10" s="134"/>
      <c r="D10" s="129"/>
      <c r="E10" s="130"/>
      <c r="F10" s="131" t="s">
        <v>44</v>
      </c>
      <c r="G10" s="132"/>
      <c r="H10" s="133"/>
      <c r="I10" s="910"/>
      <c r="J10" s="885"/>
      <c r="K10" s="667"/>
      <c r="L10" s="667"/>
      <c r="M10" s="667"/>
      <c r="N10" s="667"/>
      <c r="O10" s="667"/>
      <c r="P10" s="668"/>
    </row>
    <row r="11" spans="1:16" x14ac:dyDescent="0.3">
      <c r="A11" s="621"/>
      <c r="B11" s="906"/>
      <c r="C11" s="76"/>
      <c r="D11" s="129"/>
      <c r="E11" s="58"/>
      <c r="F11" s="131" t="s">
        <v>45</v>
      </c>
      <c r="G11" s="132"/>
      <c r="H11" s="136"/>
      <c r="I11" s="910"/>
      <c r="J11" s="885"/>
      <c r="K11" s="667"/>
      <c r="L11" s="667"/>
      <c r="M11" s="667"/>
      <c r="N11" s="667"/>
      <c r="O11" s="667"/>
      <c r="P11" s="668"/>
    </row>
    <row r="12" spans="1:16" x14ac:dyDescent="0.3">
      <c r="A12" s="621"/>
      <c r="B12" s="907"/>
      <c r="C12" s="76"/>
      <c r="D12" s="129"/>
      <c r="E12" s="58"/>
      <c r="F12" s="131" t="s">
        <v>46</v>
      </c>
      <c r="G12" s="132"/>
      <c r="H12" s="136"/>
      <c r="I12" s="911"/>
      <c r="J12" s="885"/>
      <c r="K12" s="667"/>
      <c r="L12" s="667"/>
      <c r="M12" s="667"/>
      <c r="N12" s="667"/>
      <c r="O12" s="667"/>
      <c r="P12" s="668"/>
    </row>
    <row r="13" spans="1:16" x14ac:dyDescent="0.3">
      <c r="A13" s="621"/>
      <c r="B13" s="907"/>
      <c r="C13" s="76"/>
      <c r="D13" s="129"/>
      <c r="E13" s="58"/>
      <c r="F13" s="131" t="s">
        <v>47</v>
      </c>
      <c r="G13" s="132"/>
      <c r="H13" s="136"/>
      <c r="I13" s="911"/>
      <c r="J13" s="885"/>
      <c r="K13" s="667"/>
      <c r="L13" s="667"/>
      <c r="M13" s="667"/>
      <c r="N13" s="667"/>
      <c r="O13" s="667"/>
      <c r="P13" s="668"/>
    </row>
    <row r="14" spans="1:16" x14ac:dyDescent="0.3">
      <c r="A14" s="621"/>
      <c r="B14" s="907"/>
      <c r="C14" s="76"/>
      <c r="D14" s="129"/>
      <c r="E14" s="58"/>
      <c r="F14" s="131" t="s">
        <v>48</v>
      </c>
      <c r="G14" s="132"/>
      <c r="H14" s="136"/>
      <c r="I14" s="911"/>
      <c r="J14" s="885"/>
      <c r="K14" s="667"/>
      <c r="L14" s="667"/>
      <c r="M14" s="667"/>
      <c r="N14" s="667"/>
      <c r="O14" s="667"/>
      <c r="P14" s="668"/>
    </row>
    <row r="15" spans="1:16" ht="15" thickBot="1" x14ac:dyDescent="0.35">
      <c r="A15" s="622"/>
      <c r="B15" s="908"/>
      <c r="C15" s="137"/>
      <c r="D15" s="138"/>
      <c r="E15" s="139"/>
      <c r="F15" s="140" t="s">
        <v>49</v>
      </c>
      <c r="G15" s="141">
        <v>0</v>
      </c>
      <c r="H15" s="142"/>
      <c r="I15" s="912"/>
      <c r="J15" s="886"/>
      <c r="K15" s="669"/>
      <c r="L15" s="669"/>
      <c r="M15" s="669"/>
      <c r="N15" s="669"/>
      <c r="O15" s="669"/>
      <c r="P15" s="670"/>
    </row>
    <row r="16" spans="1:16" x14ac:dyDescent="0.3">
      <c r="A16" s="44"/>
      <c r="B16" s="44"/>
      <c r="C16" s="44"/>
      <c r="D16" s="44"/>
      <c r="E16" s="44"/>
      <c r="F16" s="44"/>
      <c r="G16" s="44"/>
      <c r="H16" s="44"/>
      <c r="I16" s="44"/>
    </row>
    <row r="17" spans="1:9" x14ac:dyDescent="0.3">
      <c r="A17" s="44"/>
      <c r="B17" s="44"/>
      <c r="C17" s="44"/>
      <c r="D17" s="44"/>
      <c r="E17" s="44"/>
      <c r="F17" s="44"/>
      <c r="G17" s="44"/>
      <c r="H17" s="44"/>
      <c r="I17" s="44"/>
    </row>
    <row r="18" spans="1:9" x14ac:dyDescent="0.3">
      <c r="A18" s="44"/>
      <c r="B18" s="44"/>
      <c r="C18" s="44"/>
      <c r="D18" s="44"/>
      <c r="E18" s="44"/>
      <c r="F18" s="44"/>
      <c r="G18" s="44"/>
      <c r="H18" s="44"/>
      <c r="I18" s="44"/>
    </row>
    <row r="19" spans="1:9" x14ac:dyDescent="0.3">
      <c r="A19" s="44"/>
      <c r="B19" s="44"/>
      <c r="C19" s="44"/>
      <c r="D19" s="44"/>
      <c r="E19" s="44"/>
      <c r="F19" s="44"/>
      <c r="G19" s="44"/>
      <c r="H19" s="44"/>
      <c r="I19" s="44"/>
    </row>
    <row r="20" spans="1:9" x14ac:dyDescent="0.3">
      <c r="A20" s="44"/>
      <c r="B20" s="44"/>
      <c r="C20" s="44"/>
      <c r="D20" s="44"/>
      <c r="E20" s="44"/>
      <c r="F20" s="44"/>
      <c r="G20" s="44"/>
      <c r="H20" s="44"/>
      <c r="I20" s="44"/>
    </row>
    <row r="21" spans="1:9" x14ac:dyDescent="0.3">
      <c r="A21" s="44"/>
      <c r="B21" s="44"/>
      <c r="C21" s="44"/>
      <c r="D21" s="44"/>
      <c r="E21" s="44"/>
      <c r="F21" s="44"/>
      <c r="G21" s="44"/>
      <c r="H21" s="44"/>
      <c r="I21" s="44"/>
    </row>
    <row r="22" spans="1:9" x14ac:dyDescent="0.3">
      <c r="A22" s="44"/>
      <c r="B22" s="44"/>
      <c r="C22" s="44"/>
      <c r="D22" s="44"/>
      <c r="E22" s="44"/>
      <c r="F22" s="44"/>
      <c r="G22" s="44"/>
      <c r="H22" s="44"/>
      <c r="I22" s="44"/>
    </row>
    <row r="23" spans="1:9" x14ac:dyDescent="0.3">
      <c r="A23" s="44"/>
      <c r="B23" s="44"/>
      <c r="C23" s="44"/>
      <c r="D23" s="44"/>
      <c r="E23" s="44"/>
      <c r="F23" s="44"/>
      <c r="G23" s="44"/>
      <c r="H23" s="44"/>
      <c r="I23" s="44"/>
    </row>
    <row r="24" spans="1:9" x14ac:dyDescent="0.3">
      <c r="A24" s="44"/>
      <c r="B24" s="44"/>
      <c r="C24" s="44"/>
      <c r="D24" s="44"/>
      <c r="E24" s="44"/>
      <c r="F24" s="44"/>
      <c r="G24" s="44"/>
      <c r="H24" s="44"/>
      <c r="I24" s="44"/>
    </row>
    <row r="25" spans="1:9" x14ac:dyDescent="0.3">
      <c r="A25" s="44"/>
      <c r="B25" s="44"/>
      <c r="C25" s="44"/>
      <c r="D25" s="44"/>
      <c r="E25" s="44"/>
      <c r="F25" s="44"/>
      <c r="G25" s="44"/>
      <c r="H25" s="44"/>
      <c r="I25" s="44"/>
    </row>
    <row r="26" spans="1:9" x14ac:dyDescent="0.3">
      <c r="A26" s="44"/>
      <c r="B26" s="44"/>
      <c r="C26" s="44"/>
      <c r="D26" s="44"/>
      <c r="E26" s="44"/>
      <c r="F26" s="44"/>
      <c r="G26" s="44"/>
      <c r="H26" s="44"/>
      <c r="I26" s="44"/>
    </row>
    <row r="27" spans="1:9" x14ac:dyDescent="0.3">
      <c r="A27" s="44"/>
      <c r="B27" s="44"/>
      <c r="C27" s="44"/>
      <c r="D27" s="44"/>
      <c r="E27" s="44"/>
      <c r="F27" s="44"/>
      <c r="G27" s="44"/>
      <c r="H27" s="44"/>
      <c r="I27" s="44"/>
    </row>
    <row r="28" spans="1:9" x14ac:dyDescent="0.3">
      <c r="A28" s="44"/>
      <c r="B28" s="44"/>
      <c r="C28" s="44"/>
      <c r="D28" s="44"/>
      <c r="E28" s="44"/>
      <c r="F28" s="44"/>
      <c r="G28" s="44"/>
      <c r="H28" s="44"/>
      <c r="I28" s="44"/>
    </row>
    <row r="29" spans="1:9" x14ac:dyDescent="0.3">
      <c r="A29" s="44"/>
      <c r="B29" s="44"/>
      <c r="C29" s="44"/>
      <c r="D29" s="44"/>
      <c r="E29" s="44"/>
      <c r="F29" s="44"/>
      <c r="G29" s="44"/>
      <c r="H29" s="44"/>
      <c r="I29" s="44"/>
    </row>
    <row r="30" spans="1:9" x14ac:dyDescent="0.3">
      <c r="A30" s="44"/>
      <c r="B30" s="44"/>
      <c r="C30" s="44"/>
      <c r="D30" s="44"/>
      <c r="E30" s="44"/>
      <c r="F30" s="44"/>
      <c r="G30" s="44"/>
      <c r="H30" s="44"/>
      <c r="I30" s="44"/>
    </row>
    <row r="31" spans="1:9" x14ac:dyDescent="0.3">
      <c r="A31" s="44"/>
      <c r="B31" s="44"/>
      <c r="C31" s="44"/>
      <c r="D31" s="44"/>
      <c r="E31" s="44"/>
      <c r="F31" s="44"/>
      <c r="G31" s="44"/>
      <c r="H31" s="44"/>
      <c r="I31" s="44"/>
    </row>
    <row r="32" spans="1:9" x14ac:dyDescent="0.3">
      <c r="A32" s="44"/>
      <c r="B32" s="44"/>
      <c r="C32" s="44"/>
      <c r="D32" s="44"/>
      <c r="E32" s="44"/>
      <c r="F32" s="44"/>
      <c r="G32" s="44"/>
      <c r="H32" s="44"/>
      <c r="I32" s="44"/>
    </row>
    <row r="33" spans="1:9" x14ac:dyDescent="0.3">
      <c r="A33" s="44"/>
      <c r="B33" s="44"/>
      <c r="C33" s="44"/>
      <c r="D33" s="44"/>
      <c r="E33" s="44"/>
      <c r="F33" s="44"/>
      <c r="G33" s="44"/>
      <c r="H33" s="44"/>
      <c r="I33" s="44"/>
    </row>
    <row r="34" spans="1:9" x14ac:dyDescent="0.3">
      <c r="A34" s="44"/>
      <c r="B34" s="44"/>
      <c r="C34" s="44"/>
      <c r="D34" s="44"/>
      <c r="E34" s="44"/>
      <c r="F34" s="44"/>
      <c r="G34" s="44"/>
      <c r="H34" s="44"/>
      <c r="I34" s="44"/>
    </row>
    <row r="35" spans="1:9" x14ac:dyDescent="0.3">
      <c r="A35" s="44"/>
      <c r="B35" s="44"/>
      <c r="C35" s="44"/>
      <c r="D35" s="44"/>
      <c r="E35" s="44"/>
      <c r="F35" s="44"/>
      <c r="G35" s="44"/>
      <c r="H35" s="44"/>
      <c r="I35" s="44"/>
    </row>
    <row r="36" spans="1:9" x14ac:dyDescent="0.3">
      <c r="A36" s="44"/>
      <c r="B36" s="44"/>
      <c r="C36" s="44"/>
      <c r="D36" s="44"/>
      <c r="E36" s="44"/>
      <c r="F36" s="44"/>
      <c r="G36" s="44"/>
      <c r="H36" s="44"/>
      <c r="I36" s="44"/>
    </row>
    <row r="37" spans="1:9" x14ac:dyDescent="0.3">
      <c r="A37" s="44"/>
      <c r="B37" s="44"/>
      <c r="C37" s="44"/>
      <c r="D37" s="44"/>
      <c r="E37" s="44"/>
      <c r="F37" s="44"/>
      <c r="G37" s="44"/>
      <c r="H37" s="44"/>
      <c r="I37" s="44"/>
    </row>
    <row r="38" spans="1:9" x14ac:dyDescent="0.3">
      <c r="A38" s="44"/>
      <c r="B38" s="44"/>
      <c r="C38" s="44"/>
      <c r="D38" s="44"/>
      <c r="E38" s="44"/>
      <c r="F38" s="44"/>
      <c r="G38" s="44"/>
      <c r="H38" s="44"/>
      <c r="I38" s="44"/>
    </row>
    <row r="39" spans="1:9" x14ac:dyDescent="0.3">
      <c r="A39" s="44"/>
      <c r="B39" s="44"/>
      <c r="C39" s="44"/>
      <c r="D39" s="44"/>
      <c r="E39" s="44"/>
      <c r="F39" s="44"/>
      <c r="G39" s="44"/>
      <c r="H39" s="44"/>
      <c r="I39" s="44"/>
    </row>
    <row r="40" spans="1:9" x14ac:dyDescent="0.3">
      <c r="A40" s="44"/>
      <c r="B40" s="44"/>
      <c r="C40" s="44"/>
      <c r="D40" s="44"/>
      <c r="E40" s="44"/>
      <c r="F40" s="44"/>
      <c r="G40" s="44"/>
      <c r="H40" s="44"/>
      <c r="I40" s="44"/>
    </row>
    <row r="41" spans="1:9" x14ac:dyDescent="0.3">
      <c r="A41" s="44"/>
      <c r="B41" s="44"/>
      <c r="C41" s="44"/>
      <c r="D41" s="44"/>
      <c r="E41" s="44"/>
      <c r="F41" s="44"/>
      <c r="G41" s="44"/>
      <c r="H41" s="44"/>
      <c r="I41" s="44"/>
    </row>
    <row r="42" spans="1:9" x14ac:dyDescent="0.3">
      <c r="A42" s="44"/>
      <c r="B42" s="44"/>
      <c r="C42" s="44"/>
      <c r="D42" s="44"/>
      <c r="E42" s="44"/>
      <c r="F42" s="44"/>
      <c r="G42" s="44"/>
      <c r="H42" s="44"/>
      <c r="I42" s="44"/>
    </row>
    <row r="43" spans="1:9" x14ac:dyDescent="0.3">
      <c r="A43" s="44"/>
      <c r="B43" s="44"/>
      <c r="C43" s="44"/>
      <c r="D43" s="44"/>
      <c r="E43" s="44"/>
      <c r="F43" s="44"/>
      <c r="G43" s="44"/>
      <c r="H43" s="44"/>
      <c r="I43" s="44"/>
    </row>
    <row r="44" spans="1:9" x14ac:dyDescent="0.3">
      <c r="A44" s="44"/>
      <c r="B44" s="44"/>
      <c r="C44" s="44"/>
      <c r="D44" s="44"/>
      <c r="E44" s="44"/>
      <c r="F44" s="44"/>
      <c r="G44" s="44"/>
      <c r="H44" s="44"/>
      <c r="I44" s="44"/>
    </row>
    <row r="45" spans="1:9" x14ac:dyDescent="0.3">
      <c r="A45" s="44"/>
      <c r="B45" s="44"/>
      <c r="C45" s="44"/>
      <c r="D45" s="44"/>
      <c r="E45" s="44"/>
      <c r="F45" s="44"/>
      <c r="G45" s="44"/>
      <c r="H45" s="44"/>
      <c r="I45" s="44"/>
    </row>
    <row r="46" spans="1:9" x14ac:dyDescent="0.3">
      <c r="A46" s="44"/>
      <c r="B46" s="44"/>
      <c r="C46" s="44"/>
      <c r="D46" s="44"/>
      <c r="E46" s="44"/>
      <c r="F46" s="44"/>
      <c r="G46" s="44"/>
      <c r="H46" s="44"/>
      <c r="I46" s="44"/>
    </row>
    <row r="47" spans="1:9" x14ac:dyDescent="0.3">
      <c r="A47" s="44"/>
      <c r="B47" s="44"/>
      <c r="C47" s="44"/>
      <c r="D47" s="44"/>
      <c r="E47" s="44"/>
      <c r="F47" s="44"/>
      <c r="G47" s="44"/>
      <c r="H47" s="44"/>
      <c r="I47" s="44"/>
    </row>
    <row r="48" spans="1:9" x14ac:dyDescent="0.3">
      <c r="A48" s="44"/>
      <c r="B48" s="44"/>
      <c r="C48" s="44"/>
      <c r="D48" s="44"/>
      <c r="E48" s="44"/>
      <c r="F48" s="44"/>
      <c r="G48" s="44"/>
      <c r="H48" s="44"/>
      <c r="I48" s="44"/>
    </row>
    <row r="49" spans="1:9" x14ac:dyDescent="0.3">
      <c r="A49" s="44"/>
      <c r="B49" s="44"/>
      <c r="C49" s="44"/>
      <c r="D49" s="44"/>
      <c r="E49" s="44"/>
      <c r="F49" s="44"/>
      <c r="G49" s="44"/>
      <c r="H49" s="44"/>
      <c r="I49" s="44"/>
    </row>
    <row r="50" spans="1:9" x14ac:dyDescent="0.3">
      <c r="A50" s="44"/>
      <c r="B50" s="44"/>
      <c r="C50" s="44"/>
      <c r="D50" s="44"/>
      <c r="E50" s="44"/>
      <c r="F50" s="44"/>
      <c r="G50" s="44"/>
      <c r="H50" s="44"/>
      <c r="I50" s="44"/>
    </row>
    <row r="51" spans="1:9" x14ac:dyDescent="0.3">
      <c r="A51" s="44"/>
      <c r="B51" s="44"/>
      <c r="C51" s="44"/>
      <c r="D51" s="44"/>
      <c r="E51" s="44"/>
      <c r="F51" s="44"/>
      <c r="G51" s="44"/>
      <c r="H51" s="44"/>
      <c r="I51" s="44"/>
    </row>
    <row r="52" spans="1:9" x14ac:dyDescent="0.3">
      <c r="A52" s="44"/>
      <c r="B52" s="44"/>
      <c r="C52" s="44"/>
      <c r="D52" s="44"/>
      <c r="E52" s="44"/>
      <c r="F52" s="44"/>
      <c r="G52" s="44"/>
      <c r="H52" s="44"/>
      <c r="I52" s="44"/>
    </row>
    <row r="53" spans="1:9" x14ac:dyDescent="0.3">
      <c r="A53" s="44"/>
      <c r="B53" s="44"/>
      <c r="C53" s="44"/>
      <c r="D53" s="44"/>
      <c r="E53" s="44"/>
      <c r="F53" s="44"/>
      <c r="G53" s="44"/>
      <c r="H53" s="44"/>
      <c r="I53" s="44"/>
    </row>
    <row r="54" spans="1:9" x14ac:dyDescent="0.3">
      <c r="A54" s="44"/>
      <c r="B54" s="44"/>
      <c r="C54" s="44"/>
      <c r="D54" s="44"/>
      <c r="E54" s="44"/>
      <c r="F54" s="44"/>
      <c r="G54" s="44"/>
      <c r="H54" s="44"/>
      <c r="I54" s="44"/>
    </row>
    <row r="55" spans="1:9" x14ac:dyDescent="0.3">
      <c r="A55" s="44"/>
      <c r="B55" s="44"/>
      <c r="C55" s="44"/>
      <c r="D55" s="44"/>
      <c r="E55" s="44"/>
      <c r="F55" s="44"/>
      <c r="G55" s="44"/>
      <c r="H55" s="44"/>
      <c r="I55" s="44"/>
    </row>
    <row r="56" spans="1:9" x14ac:dyDescent="0.3">
      <c r="A56" s="44"/>
      <c r="B56" s="44"/>
      <c r="C56" s="44"/>
      <c r="D56" s="44"/>
      <c r="E56" s="44"/>
      <c r="F56" s="44"/>
      <c r="G56" s="44"/>
      <c r="H56" s="44"/>
      <c r="I56" s="44"/>
    </row>
    <row r="57" spans="1:9" x14ac:dyDescent="0.3">
      <c r="A57" s="44"/>
      <c r="B57" s="44"/>
      <c r="C57" s="44"/>
      <c r="D57" s="44"/>
      <c r="E57" s="44"/>
      <c r="F57" s="44"/>
      <c r="G57" s="44"/>
      <c r="H57" s="44"/>
      <c r="I57" s="44"/>
    </row>
    <row r="58" spans="1:9" x14ac:dyDescent="0.3">
      <c r="A58" s="44"/>
      <c r="B58" s="44"/>
      <c r="C58" s="44"/>
      <c r="D58" s="44"/>
      <c r="E58" s="44"/>
      <c r="F58" s="44"/>
      <c r="G58" s="44"/>
      <c r="H58" s="44"/>
      <c r="I58" s="44"/>
    </row>
    <row r="59" spans="1:9" x14ac:dyDescent="0.3">
      <c r="A59" s="44"/>
      <c r="B59" s="44"/>
      <c r="C59" s="44"/>
      <c r="D59" s="44"/>
      <c r="E59" s="44"/>
      <c r="F59" s="44"/>
      <c r="G59" s="44"/>
      <c r="H59" s="44"/>
      <c r="I59" s="44"/>
    </row>
    <row r="60" spans="1:9" x14ac:dyDescent="0.3">
      <c r="A60" s="44"/>
      <c r="B60" s="44"/>
      <c r="C60" s="44"/>
      <c r="D60" s="44"/>
      <c r="E60" s="44"/>
      <c r="F60" s="44"/>
      <c r="G60" s="44"/>
      <c r="H60" s="44"/>
      <c r="I60" s="44"/>
    </row>
    <row r="61" spans="1:9" x14ac:dyDescent="0.3">
      <c r="A61" s="44"/>
      <c r="B61" s="44"/>
      <c r="C61" s="44"/>
      <c r="D61" s="44"/>
      <c r="E61" s="44"/>
      <c r="F61" s="44"/>
      <c r="G61" s="44"/>
      <c r="H61" s="44"/>
      <c r="I61" s="44"/>
    </row>
    <row r="62" spans="1:9" x14ac:dyDescent="0.3">
      <c r="A62" s="44"/>
      <c r="B62" s="44"/>
      <c r="C62" s="44"/>
      <c r="D62" s="44"/>
      <c r="E62" s="44"/>
      <c r="F62" s="44"/>
      <c r="G62" s="44"/>
      <c r="H62" s="44"/>
      <c r="I62" s="44"/>
    </row>
    <row r="63" spans="1:9" x14ac:dyDescent="0.3">
      <c r="A63" s="44"/>
      <c r="B63" s="44"/>
      <c r="C63" s="44"/>
      <c r="D63" s="44"/>
      <c r="E63" s="44"/>
      <c r="F63" s="44"/>
      <c r="G63" s="44"/>
      <c r="H63" s="44"/>
      <c r="I63" s="44"/>
    </row>
    <row r="64" spans="1:9" x14ac:dyDescent="0.3">
      <c r="A64" s="44"/>
      <c r="B64" s="44"/>
      <c r="C64" s="44"/>
      <c r="D64" s="44"/>
      <c r="E64" s="44"/>
      <c r="F64" s="44"/>
      <c r="G64" s="44"/>
      <c r="H64" s="44"/>
      <c r="I64" s="44"/>
    </row>
    <row r="65" spans="1:9" x14ac:dyDescent="0.3">
      <c r="A65" s="44"/>
      <c r="B65" s="44"/>
      <c r="C65" s="44"/>
      <c r="D65" s="44"/>
      <c r="E65" s="44"/>
      <c r="F65" s="44"/>
      <c r="G65" s="44"/>
      <c r="H65" s="44"/>
      <c r="I65" s="44"/>
    </row>
    <row r="66" spans="1:9" x14ac:dyDescent="0.3">
      <c r="A66" s="44"/>
      <c r="B66" s="44"/>
      <c r="C66" s="44"/>
      <c r="D66" s="44"/>
      <c r="E66" s="44"/>
      <c r="F66" s="44"/>
      <c r="G66" s="44"/>
      <c r="H66" s="44"/>
      <c r="I66" s="44"/>
    </row>
    <row r="67" spans="1:9" x14ac:dyDescent="0.3">
      <c r="A67" s="44"/>
      <c r="B67" s="44"/>
      <c r="C67" s="44"/>
      <c r="D67" s="44"/>
      <c r="E67" s="44"/>
      <c r="F67" s="44"/>
      <c r="G67" s="44"/>
      <c r="H67" s="44"/>
      <c r="I67" s="44"/>
    </row>
    <row r="68" spans="1:9" x14ac:dyDescent="0.3">
      <c r="A68" s="44"/>
      <c r="B68" s="44"/>
      <c r="C68" s="44"/>
      <c r="D68" s="44"/>
      <c r="E68" s="44"/>
      <c r="F68" s="44"/>
      <c r="G68" s="44"/>
      <c r="H68" s="44"/>
      <c r="I68" s="44"/>
    </row>
    <row r="69" spans="1:9" x14ac:dyDescent="0.3">
      <c r="A69" s="44"/>
      <c r="B69" s="44"/>
      <c r="C69" s="44"/>
      <c r="D69" s="44"/>
      <c r="E69" s="44"/>
      <c r="F69" s="44"/>
      <c r="G69" s="44"/>
      <c r="H69" s="44"/>
      <c r="I69" s="44"/>
    </row>
    <row r="70" spans="1:9" x14ac:dyDescent="0.3">
      <c r="A70" s="44"/>
      <c r="B70" s="44"/>
      <c r="C70" s="44"/>
      <c r="D70" s="44"/>
      <c r="E70" s="44"/>
      <c r="F70" s="44"/>
      <c r="G70" s="44"/>
      <c r="H70" s="44"/>
      <c r="I70" s="44"/>
    </row>
    <row r="71" spans="1:9" x14ac:dyDescent="0.3">
      <c r="A71" s="44"/>
      <c r="B71" s="44"/>
      <c r="C71" s="44"/>
      <c r="D71" s="44"/>
      <c r="E71" s="44"/>
      <c r="F71" s="44"/>
      <c r="G71" s="44"/>
      <c r="H71" s="44"/>
      <c r="I71" s="44"/>
    </row>
    <row r="72" spans="1:9" x14ac:dyDescent="0.3">
      <c r="A72" s="44"/>
      <c r="B72" s="44"/>
      <c r="C72" s="44"/>
      <c r="D72" s="44"/>
      <c r="E72" s="44"/>
      <c r="F72" s="44"/>
      <c r="G72" s="44"/>
      <c r="H72" s="44"/>
      <c r="I72" s="44"/>
    </row>
    <row r="73" spans="1:9" x14ac:dyDescent="0.3">
      <c r="A73" s="44"/>
      <c r="B73" s="44"/>
      <c r="C73" s="44"/>
      <c r="D73" s="44"/>
      <c r="E73" s="44"/>
      <c r="F73" s="44"/>
      <c r="G73" s="44"/>
      <c r="H73" s="44"/>
      <c r="I73" s="44"/>
    </row>
    <row r="74" spans="1:9" x14ac:dyDescent="0.3">
      <c r="A74" s="44"/>
      <c r="B74" s="44"/>
      <c r="C74" s="44"/>
      <c r="D74" s="44"/>
      <c r="E74" s="44"/>
      <c r="F74" s="44"/>
      <c r="G74" s="44"/>
      <c r="H74" s="44"/>
      <c r="I74" s="44"/>
    </row>
    <row r="75" spans="1:9" x14ac:dyDescent="0.3">
      <c r="A75" s="44"/>
      <c r="B75" s="44"/>
      <c r="C75" s="44"/>
      <c r="D75" s="44"/>
      <c r="E75" s="44"/>
      <c r="F75" s="44"/>
      <c r="G75" s="44"/>
      <c r="H75" s="44"/>
      <c r="I75" s="44"/>
    </row>
    <row r="76" spans="1:9" x14ac:dyDescent="0.3">
      <c r="A76" s="44"/>
      <c r="B76" s="44"/>
      <c r="C76" s="44"/>
      <c r="D76" s="44"/>
      <c r="E76" s="44"/>
      <c r="F76" s="44"/>
      <c r="G76" s="44"/>
      <c r="H76" s="44"/>
      <c r="I76" s="44"/>
    </row>
    <row r="77" spans="1:9" x14ac:dyDescent="0.3">
      <c r="A77" s="44"/>
      <c r="B77" s="44"/>
      <c r="C77" s="44"/>
      <c r="D77" s="44"/>
      <c r="E77" s="44"/>
      <c r="F77" s="44"/>
      <c r="G77" s="44"/>
      <c r="H77" s="44"/>
      <c r="I77" s="44"/>
    </row>
    <row r="78" spans="1:9" x14ac:dyDescent="0.3">
      <c r="A78" s="44"/>
      <c r="B78" s="44"/>
      <c r="C78" s="44"/>
      <c r="D78" s="44"/>
      <c r="E78" s="44"/>
      <c r="F78" s="44"/>
      <c r="G78" s="44"/>
      <c r="H78" s="44"/>
      <c r="I78" s="44"/>
    </row>
    <row r="79" spans="1:9" x14ac:dyDescent="0.3">
      <c r="A79" s="44"/>
      <c r="B79" s="44"/>
      <c r="C79" s="44"/>
      <c r="D79" s="44"/>
      <c r="E79" s="44"/>
      <c r="F79" s="44"/>
      <c r="G79" s="44"/>
      <c r="H79" s="44"/>
      <c r="I79" s="44"/>
    </row>
    <row r="80" spans="1:9" x14ac:dyDescent="0.3">
      <c r="A80" s="44"/>
      <c r="B80" s="44"/>
      <c r="C80" s="44"/>
      <c r="D80" s="44"/>
      <c r="E80" s="44"/>
      <c r="F80" s="44"/>
      <c r="G80" s="44"/>
      <c r="H80" s="44"/>
      <c r="I80" s="44"/>
    </row>
    <row r="81" spans="1:9" x14ac:dyDescent="0.3">
      <c r="A81" s="44"/>
      <c r="B81" s="44"/>
      <c r="C81" s="44"/>
      <c r="D81" s="44"/>
      <c r="E81" s="44"/>
      <c r="F81" s="44"/>
      <c r="G81" s="44"/>
      <c r="H81" s="44"/>
      <c r="I81" s="44"/>
    </row>
    <row r="82" spans="1:9" x14ac:dyDescent="0.3">
      <c r="A82" s="44"/>
      <c r="B82" s="44"/>
      <c r="C82" s="44"/>
      <c r="D82" s="44"/>
      <c r="E82" s="44"/>
      <c r="F82" s="44"/>
      <c r="G82" s="44"/>
      <c r="H82" s="44"/>
      <c r="I82" s="44"/>
    </row>
    <row r="83" spans="1:9" x14ac:dyDescent="0.3">
      <c r="A83" s="44"/>
      <c r="B83" s="44"/>
      <c r="C83" s="44"/>
      <c r="D83" s="44"/>
      <c r="E83" s="44"/>
      <c r="F83" s="44"/>
      <c r="G83" s="44"/>
      <c r="H83" s="44"/>
      <c r="I83" s="44"/>
    </row>
    <row r="84" spans="1:9" x14ac:dyDescent="0.3">
      <c r="A84" s="44"/>
      <c r="B84" s="44"/>
      <c r="C84" s="44"/>
      <c r="D84" s="44"/>
      <c r="E84" s="44"/>
      <c r="F84" s="44"/>
      <c r="G84" s="44"/>
      <c r="H84" s="44"/>
      <c r="I84" s="44"/>
    </row>
    <row r="85" spans="1:9" x14ac:dyDescent="0.3">
      <c r="A85" s="44"/>
      <c r="B85" s="44"/>
      <c r="C85" s="44"/>
      <c r="D85" s="44"/>
      <c r="E85" s="44"/>
      <c r="F85" s="44"/>
      <c r="G85" s="44"/>
      <c r="H85" s="44"/>
      <c r="I85" s="44"/>
    </row>
    <row r="86" spans="1:9" x14ac:dyDescent="0.3">
      <c r="A86" s="44"/>
      <c r="B86" s="44"/>
      <c r="C86" s="44"/>
      <c r="D86" s="44"/>
      <c r="E86" s="44"/>
      <c r="F86" s="44"/>
      <c r="G86" s="44"/>
      <c r="H86" s="44"/>
      <c r="I86" s="44"/>
    </row>
    <row r="87" spans="1:9" x14ac:dyDescent="0.3">
      <c r="A87" s="44"/>
      <c r="B87" s="44"/>
      <c r="C87" s="44"/>
      <c r="D87" s="44"/>
      <c r="E87" s="44"/>
      <c r="F87" s="44"/>
      <c r="G87" s="44"/>
      <c r="H87" s="44"/>
      <c r="I87" s="44"/>
    </row>
    <row r="88" spans="1:9" x14ac:dyDescent="0.3">
      <c r="A88" s="44"/>
      <c r="B88" s="44"/>
      <c r="C88" s="44"/>
      <c r="D88" s="44"/>
      <c r="E88" s="44"/>
      <c r="F88" s="44"/>
      <c r="G88" s="44"/>
      <c r="H88" s="44"/>
      <c r="I88" s="44"/>
    </row>
    <row r="89" spans="1:9" x14ac:dyDescent="0.3">
      <c r="A89" s="44"/>
      <c r="B89" s="44"/>
      <c r="C89" s="44"/>
      <c r="D89" s="44"/>
      <c r="E89" s="44"/>
      <c r="F89" s="44"/>
      <c r="G89" s="44"/>
      <c r="H89" s="44"/>
      <c r="I89" s="44"/>
    </row>
    <row r="90" spans="1:9" x14ac:dyDescent="0.3">
      <c r="A90" s="44"/>
      <c r="B90" s="44"/>
      <c r="C90" s="44"/>
      <c r="D90" s="44"/>
      <c r="E90" s="44"/>
      <c r="F90" s="44"/>
      <c r="G90" s="44"/>
      <c r="H90" s="44"/>
      <c r="I90" s="44"/>
    </row>
    <row r="91" spans="1:9" x14ac:dyDescent="0.3">
      <c r="A91" s="44"/>
      <c r="B91" s="44"/>
      <c r="C91" s="44"/>
      <c r="D91" s="44"/>
      <c r="E91" s="44"/>
      <c r="F91" s="44"/>
      <c r="G91" s="44"/>
      <c r="H91" s="44"/>
      <c r="I91" s="44"/>
    </row>
    <row r="92" spans="1:9" x14ac:dyDescent="0.3">
      <c r="A92" s="44"/>
      <c r="B92" s="44"/>
      <c r="C92" s="44"/>
      <c r="D92" s="44"/>
      <c r="E92" s="44"/>
      <c r="F92" s="44"/>
      <c r="G92" s="44"/>
      <c r="H92" s="44"/>
      <c r="I92" s="44"/>
    </row>
    <row r="93" spans="1:9" x14ac:dyDescent="0.3">
      <c r="A93" s="44"/>
      <c r="B93" s="44"/>
      <c r="C93" s="44"/>
      <c r="D93" s="44"/>
      <c r="E93" s="44"/>
      <c r="F93" s="44"/>
      <c r="G93" s="44"/>
      <c r="H93" s="44"/>
      <c r="I93" s="44"/>
    </row>
    <row r="94" spans="1:9" x14ac:dyDescent="0.3">
      <c r="A94" s="44"/>
      <c r="B94" s="44"/>
      <c r="C94" s="44"/>
      <c r="D94" s="44"/>
      <c r="E94" s="44"/>
      <c r="F94" s="44"/>
      <c r="G94" s="44"/>
      <c r="H94" s="44"/>
      <c r="I94" s="44"/>
    </row>
    <row r="95" spans="1:9" x14ac:dyDescent="0.3">
      <c r="A95" s="44"/>
      <c r="B95" s="44"/>
      <c r="C95" s="44"/>
      <c r="D95" s="44"/>
      <c r="E95" s="44"/>
      <c r="F95" s="44"/>
      <c r="G95" s="44"/>
      <c r="H95" s="44"/>
      <c r="I95" s="44"/>
    </row>
    <row r="96" spans="1:9" x14ac:dyDescent="0.3">
      <c r="A96" s="44"/>
      <c r="B96" s="44"/>
      <c r="C96" s="44"/>
      <c r="D96" s="44"/>
      <c r="E96" s="44"/>
      <c r="F96" s="44"/>
      <c r="G96" s="44"/>
      <c r="H96" s="44"/>
      <c r="I96" s="44"/>
    </row>
    <row r="97" spans="1:9" x14ac:dyDescent="0.3">
      <c r="A97" s="44"/>
      <c r="B97" s="44"/>
      <c r="C97" s="44"/>
      <c r="D97" s="44"/>
      <c r="E97" s="44"/>
      <c r="F97" s="44"/>
      <c r="G97" s="44"/>
      <c r="H97" s="44"/>
      <c r="I97" s="44"/>
    </row>
    <row r="98" spans="1:9" x14ac:dyDescent="0.3">
      <c r="A98" s="44"/>
      <c r="B98" s="44"/>
      <c r="C98" s="44"/>
      <c r="D98" s="44"/>
      <c r="E98" s="44"/>
      <c r="F98" s="44"/>
      <c r="G98" s="44"/>
      <c r="H98" s="44"/>
      <c r="I98" s="44"/>
    </row>
    <row r="99" spans="1:9" x14ac:dyDescent="0.3">
      <c r="A99" s="44"/>
      <c r="B99" s="44"/>
      <c r="C99" s="44"/>
      <c r="D99" s="44"/>
      <c r="E99" s="44"/>
      <c r="F99" s="44"/>
      <c r="G99" s="44"/>
      <c r="H99" s="44"/>
      <c r="I99" s="44"/>
    </row>
    <row r="100" spans="1:9" x14ac:dyDescent="0.3">
      <c r="A100" s="44"/>
      <c r="B100" s="44"/>
      <c r="C100" s="44"/>
      <c r="D100" s="44"/>
      <c r="E100" s="44"/>
      <c r="F100" s="44"/>
      <c r="G100" s="44"/>
      <c r="H100" s="44"/>
      <c r="I100" s="44"/>
    </row>
    <row r="101" spans="1:9" x14ac:dyDescent="0.3">
      <c r="A101" s="44"/>
      <c r="B101" s="44"/>
      <c r="C101" s="44"/>
      <c r="D101" s="44"/>
      <c r="E101" s="44"/>
      <c r="F101" s="44"/>
      <c r="G101" s="44"/>
      <c r="H101" s="44"/>
      <c r="I101" s="44"/>
    </row>
    <row r="102" spans="1:9" x14ac:dyDescent="0.3">
      <c r="A102" s="44"/>
      <c r="B102" s="44"/>
      <c r="C102" s="44"/>
      <c r="D102" s="44"/>
      <c r="E102" s="44"/>
      <c r="F102" s="44"/>
      <c r="G102" s="44"/>
      <c r="H102" s="44"/>
      <c r="I102" s="44"/>
    </row>
    <row r="103" spans="1:9" x14ac:dyDescent="0.3">
      <c r="A103" s="44"/>
      <c r="B103" s="44"/>
      <c r="C103" s="44"/>
      <c r="D103" s="44"/>
      <c r="E103" s="44"/>
      <c r="F103" s="44"/>
      <c r="G103" s="44"/>
      <c r="H103" s="44"/>
      <c r="I103" s="44"/>
    </row>
    <row r="104" spans="1:9" x14ac:dyDescent="0.3">
      <c r="A104" s="44"/>
      <c r="B104" s="44"/>
      <c r="C104" s="44"/>
      <c r="D104" s="44"/>
      <c r="E104" s="44"/>
      <c r="F104" s="44"/>
      <c r="G104" s="44"/>
      <c r="H104" s="44"/>
      <c r="I104" s="44"/>
    </row>
    <row r="105" spans="1:9" x14ac:dyDescent="0.3">
      <c r="A105" s="44"/>
      <c r="B105" s="44"/>
      <c r="C105" s="44"/>
      <c r="D105" s="44"/>
      <c r="E105" s="44"/>
      <c r="F105" s="44"/>
      <c r="G105" s="44"/>
      <c r="H105" s="44"/>
      <c r="I105" s="44"/>
    </row>
    <row r="106" spans="1:9" x14ac:dyDescent="0.3">
      <c r="A106" s="44"/>
      <c r="B106" s="44"/>
      <c r="C106" s="44"/>
      <c r="D106" s="44"/>
      <c r="E106" s="44"/>
      <c r="F106" s="44"/>
      <c r="G106" s="44"/>
      <c r="H106" s="44"/>
      <c r="I106" s="44"/>
    </row>
    <row r="107" spans="1:9" x14ac:dyDescent="0.3">
      <c r="A107" s="44"/>
      <c r="B107" s="44"/>
      <c r="C107" s="44"/>
      <c r="D107" s="44"/>
      <c r="E107" s="44"/>
      <c r="F107" s="44"/>
      <c r="G107" s="44"/>
      <c r="H107" s="44"/>
      <c r="I107" s="44"/>
    </row>
    <row r="108" spans="1:9" x14ac:dyDescent="0.3">
      <c r="A108" s="44"/>
      <c r="B108" s="44"/>
      <c r="C108" s="44"/>
      <c r="D108" s="44"/>
      <c r="E108" s="44"/>
      <c r="F108" s="44"/>
      <c r="G108" s="44"/>
      <c r="H108" s="44"/>
      <c r="I108" s="44"/>
    </row>
    <row r="109" spans="1:9" x14ac:dyDescent="0.3">
      <c r="A109" s="44"/>
      <c r="B109" s="44"/>
      <c r="C109" s="44"/>
      <c r="D109" s="44"/>
      <c r="E109" s="44"/>
      <c r="F109" s="44"/>
      <c r="G109" s="44"/>
      <c r="H109" s="44"/>
      <c r="I109" s="44"/>
    </row>
    <row r="110" spans="1:9" x14ac:dyDescent="0.3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 x14ac:dyDescent="0.3">
      <c r="A111" s="44"/>
      <c r="B111" s="44"/>
      <c r="C111" s="44"/>
      <c r="D111" s="44"/>
      <c r="E111" s="44"/>
      <c r="F111" s="44"/>
      <c r="G111" s="44"/>
      <c r="H111" s="44"/>
      <c r="I111" s="44"/>
    </row>
    <row r="112" spans="1:9" x14ac:dyDescent="0.3">
      <c r="A112" s="44"/>
      <c r="B112" s="44"/>
      <c r="C112" s="44"/>
      <c r="D112" s="44"/>
      <c r="E112" s="44"/>
      <c r="F112" s="44"/>
      <c r="G112" s="44"/>
      <c r="H112" s="44"/>
      <c r="I112" s="44"/>
    </row>
    <row r="113" spans="1:9" x14ac:dyDescent="0.3">
      <c r="A113" s="44"/>
      <c r="B113" s="44"/>
      <c r="C113" s="44"/>
      <c r="D113" s="44"/>
      <c r="E113" s="44"/>
      <c r="F113" s="44"/>
      <c r="G113" s="44"/>
      <c r="H113" s="44"/>
      <c r="I113" s="44"/>
    </row>
    <row r="114" spans="1:9" x14ac:dyDescent="0.3">
      <c r="A114" s="44"/>
      <c r="B114" s="44"/>
      <c r="C114" s="44"/>
      <c r="D114" s="44"/>
      <c r="E114" s="44"/>
      <c r="F114" s="44"/>
      <c r="G114" s="44"/>
      <c r="H114" s="44"/>
      <c r="I114" s="44"/>
    </row>
    <row r="115" spans="1:9" x14ac:dyDescent="0.3">
      <c r="A115" s="44"/>
      <c r="B115" s="44"/>
      <c r="C115" s="44"/>
      <c r="D115" s="44"/>
      <c r="E115" s="44"/>
      <c r="F115" s="44"/>
      <c r="G115" s="44"/>
      <c r="H115" s="44"/>
      <c r="I115" s="44"/>
    </row>
    <row r="116" spans="1:9" x14ac:dyDescent="0.3">
      <c r="A116" s="44"/>
      <c r="B116" s="44"/>
      <c r="C116" s="44"/>
      <c r="D116" s="44"/>
      <c r="E116" s="44"/>
      <c r="F116" s="44"/>
      <c r="G116" s="44"/>
      <c r="H116" s="44"/>
      <c r="I116" s="44"/>
    </row>
    <row r="117" spans="1:9" x14ac:dyDescent="0.3">
      <c r="A117" s="44"/>
      <c r="B117" s="44"/>
      <c r="C117" s="44"/>
      <c r="D117" s="44"/>
      <c r="E117" s="44"/>
      <c r="F117" s="44"/>
      <c r="G117" s="44"/>
      <c r="H117" s="44"/>
      <c r="I117" s="44"/>
    </row>
  </sheetData>
  <mergeCells count="13">
    <mergeCell ref="A1:I1"/>
    <mergeCell ref="J1:P15"/>
    <mergeCell ref="A2:B3"/>
    <mergeCell ref="C2:C3"/>
    <mergeCell ref="D2:D3"/>
    <mergeCell ref="E2:E3"/>
    <mergeCell ref="F2:F3"/>
    <mergeCell ref="G2:G3"/>
    <mergeCell ref="H2:H3"/>
    <mergeCell ref="I2:I3"/>
    <mergeCell ref="A4:A15"/>
    <mergeCell ref="B4:B15"/>
    <mergeCell ref="I4:I15"/>
  </mergeCells>
  <hyperlinks>
    <hyperlink ref="A2" location="INDICE!A1" display="INDICE" xr:uid="{DD120FA7-B7DE-44D6-B363-E88D0DD26822}"/>
  </hyperlinks>
  <printOptions horizontalCentered="1"/>
  <pageMargins left="0.70866141732283472" right="0.70866141732283472" top="1.299212598425197" bottom="1.299212598425197" header="0.31496062992125984" footer="0.31496062992125984"/>
  <pageSetup paperSize="9" scale="55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AD5E-BFAB-4896-8DD3-38B4F5AEE4BF}">
  <dimension ref="A1:S68"/>
  <sheetViews>
    <sheetView view="pageLayout" topLeftCell="A25" zoomScale="50" zoomScaleNormal="100" zoomScalePageLayoutView="50" workbookViewId="0">
      <selection activeCell="N32" sqref="N32"/>
    </sheetView>
  </sheetViews>
  <sheetFormatPr baseColWidth="10" defaultRowHeight="14.4" x14ac:dyDescent="0.3"/>
  <cols>
    <col min="1" max="1" width="12.77734375" bestFit="1" customWidth="1"/>
    <col min="2" max="2" width="15.21875" customWidth="1"/>
    <col min="3" max="3" width="16.5546875" customWidth="1"/>
    <col min="4" max="4" width="14.77734375" customWidth="1"/>
    <col min="5" max="5" width="16.21875" customWidth="1"/>
    <col min="8" max="8" width="20" customWidth="1"/>
    <col min="9" max="9" width="16" customWidth="1"/>
    <col min="16" max="16" width="13.77734375" customWidth="1"/>
    <col min="17" max="17" width="15" customWidth="1"/>
    <col min="18" max="18" width="21.5546875" customWidth="1"/>
  </cols>
  <sheetData>
    <row r="1" spans="1:19" ht="24.75" customHeight="1" thickBot="1" x14ac:dyDescent="0.45">
      <c r="A1" s="595" t="s">
        <v>170</v>
      </c>
      <c r="B1" s="596"/>
      <c r="C1" s="596"/>
      <c r="D1" s="596"/>
      <c r="E1" s="596"/>
      <c r="F1" s="596"/>
      <c r="G1" s="596"/>
      <c r="H1" s="596"/>
      <c r="I1" s="596"/>
      <c r="J1" s="597"/>
      <c r="K1" s="5"/>
      <c r="L1" s="5"/>
      <c r="M1" s="5"/>
      <c r="N1" s="5"/>
      <c r="O1" s="5"/>
      <c r="P1" s="5"/>
      <c r="Q1" s="5"/>
      <c r="R1" s="5"/>
      <c r="S1" s="5"/>
    </row>
    <row r="2" spans="1:19" ht="16.8" x14ac:dyDescent="0.4">
      <c r="A2" s="607" t="s">
        <v>65</v>
      </c>
      <c r="B2" s="608"/>
      <c r="C2" s="611" t="s">
        <v>114</v>
      </c>
      <c r="D2" s="613" t="s">
        <v>171</v>
      </c>
      <c r="E2" s="615" t="s">
        <v>172</v>
      </c>
      <c r="F2" s="617" t="s">
        <v>173</v>
      </c>
      <c r="G2" s="619" t="s">
        <v>117</v>
      </c>
      <c r="H2" s="919" t="s">
        <v>182</v>
      </c>
      <c r="I2" s="921" t="s">
        <v>174</v>
      </c>
      <c r="J2" s="593" t="s">
        <v>119</v>
      </c>
      <c r="K2" s="5"/>
      <c r="L2" s="5"/>
      <c r="M2" s="5"/>
      <c r="N2" s="5"/>
      <c r="O2" s="5"/>
      <c r="P2" s="5"/>
      <c r="Q2" s="5"/>
      <c r="R2" s="5"/>
      <c r="S2" s="5"/>
    </row>
    <row r="3" spans="1:19" ht="23.55" customHeight="1" thickBot="1" x14ac:dyDescent="0.45">
      <c r="A3" s="609"/>
      <c r="B3" s="610"/>
      <c r="C3" s="612"/>
      <c r="D3" s="614"/>
      <c r="E3" s="616"/>
      <c r="F3" s="618"/>
      <c r="G3" s="620"/>
      <c r="H3" s="920"/>
      <c r="I3" s="922"/>
      <c r="J3" s="594"/>
      <c r="K3" s="5"/>
      <c r="L3" s="5"/>
      <c r="M3" s="5"/>
      <c r="N3" s="5"/>
      <c r="O3" s="5"/>
      <c r="P3" s="5"/>
      <c r="Q3" s="5"/>
      <c r="R3" s="5"/>
      <c r="S3" s="5"/>
    </row>
    <row r="4" spans="1:19" ht="17.399999999999999" thickBot="1" x14ac:dyDescent="0.45">
      <c r="A4" s="621">
        <v>2024</v>
      </c>
      <c r="B4" s="673" t="s">
        <v>27</v>
      </c>
      <c r="C4" s="91"/>
      <c r="D4" s="92"/>
      <c r="E4" s="93"/>
      <c r="F4" s="94"/>
      <c r="G4" s="95"/>
      <c r="H4" s="95"/>
      <c r="I4" s="96"/>
      <c r="J4" s="902"/>
      <c r="K4" s="5"/>
      <c r="L4" s="915" t="s">
        <v>183</v>
      </c>
      <c r="M4" s="916"/>
      <c r="N4" s="916"/>
      <c r="O4" s="916"/>
      <c r="P4" s="917" t="s">
        <v>175</v>
      </c>
      <c r="Q4" s="913" t="s">
        <v>184</v>
      </c>
      <c r="R4" s="5"/>
      <c r="S4" s="5"/>
    </row>
    <row r="5" spans="1:19" ht="17.399999999999999" thickBot="1" x14ac:dyDescent="0.45">
      <c r="A5" s="621"/>
      <c r="B5" s="635"/>
      <c r="C5" s="91"/>
      <c r="D5" s="97"/>
      <c r="E5" s="98"/>
      <c r="F5" s="99"/>
      <c r="G5" s="100"/>
      <c r="H5" s="100"/>
      <c r="I5" s="96"/>
      <c r="J5" s="662"/>
      <c r="K5" s="5"/>
      <c r="L5" s="6" t="s">
        <v>176</v>
      </c>
      <c r="M5" s="7" t="s">
        <v>177</v>
      </c>
      <c r="N5" s="7" t="s">
        <v>178</v>
      </c>
      <c r="O5" s="7" t="s">
        <v>179</v>
      </c>
      <c r="P5" s="918"/>
      <c r="Q5" s="914"/>
      <c r="R5" s="5"/>
      <c r="S5" s="5"/>
    </row>
    <row r="6" spans="1:19" ht="17.399999999999999" thickBot="1" x14ac:dyDescent="0.45">
      <c r="A6" s="621"/>
      <c r="B6" s="635"/>
      <c r="C6" s="91"/>
      <c r="D6" s="97"/>
      <c r="E6" s="98"/>
      <c r="F6" s="99"/>
      <c r="G6" s="101"/>
      <c r="H6" s="101"/>
      <c r="I6" s="96"/>
      <c r="J6" s="662"/>
      <c r="K6" s="5"/>
      <c r="L6" s="8"/>
      <c r="M6" s="9"/>
      <c r="N6" s="10"/>
      <c r="O6" s="11"/>
      <c r="P6" s="12"/>
      <c r="Q6" s="13"/>
      <c r="R6" s="5"/>
      <c r="S6" s="5"/>
    </row>
    <row r="7" spans="1:19" ht="17.399999999999999" thickBot="1" x14ac:dyDescent="0.45">
      <c r="A7" s="621"/>
      <c r="B7" s="635"/>
      <c r="C7" s="91"/>
      <c r="D7" s="97"/>
      <c r="E7" s="98"/>
      <c r="F7" s="99"/>
      <c r="G7" s="101"/>
      <c r="H7" s="101"/>
      <c r="I7" s="96"/>
      <c r="J7" s="662"/>
      <c r="K7" s="5"/>
      <c r="L7" s="14"/>
      <c r="M7" s="15"/>
      <c r="N7" s="16"/>
      <c r="O7" s="11"/>
      <c r="P7" s="17"/>
      <c r="Q7" s="18"/>
      <c r="R7" s="5"/>
      <c r="S7" s="5"/>
    </row>
    <row r="8" spans="1:19" ht="17.399999999999999" thickBot="1" x14ac:dyDescent="0.45">
      <c r="A8" s="621"/>
      <c r="B8" s="635"/>
      <c r="C8" s="91"/>
      <c r="D8" s="97"/>
      <c r="E8" s="98"/>
      <c r="F8" s="99"/>
      <c r="G8" s="101"/>
      <c r="H8" s="101"/>
      <c r="I8" s="96"/>
      <c r="J8" s="662"/>
      <c r="K8" s="5"/>
      <c r="L8" s="14"/>
      <c r="M8" s="15"/>
      <c r="N8" s="16"/>
      <c r="O8" s="11"/>
      <c r="P8" s="17"/>
      <c r="Q8" s="18"/>
      <c r="R8" s="5"/>
      <c r="S8" s="5"/>
    </row>
    <row r="9" spans="1:19" ht="17.399999999999999" thickBot="1" x14ac:dyDescent="0.45">
      <c r="A9" s="621"/>
      <c r="B9" s="635"/>
      <c r="C9" s="91"/>
      <c r="D9" s="97"/>
      <c r="E9" s="98"/>
      <c r="F9" s="99"/>
      <c r="G9" s="101"/>
      <c r="H9" s="101"/>
      <c r="I9" s="96"/>
      <c r="J9" s="662"/>
      <c r="K9" s="5"/>
      <c r="L9" s="14"/>
      <c r="M9" s="15"/>
      <c r="N9" s="16"/>
      <c r="O9" s="11"/>
      <c r="P9" s="17"/>
      <c r="Q9" s="18"/>
      <c r="R9" s="5"/>
      <c r="S9" s="5"/>
    </row>
    <row r="10" spans="1:19" ht="17.399999999999999" thickBot="1" x14ac:dyDescent="0.45">
      <c r="A10" s="621"/>
      <c r="B10" s="635"/>
      <c r="C10" s="91"/>
      <c r="D10" s="97"/>
      <c r="E10" s="98"/>
      <c r="F10" s="99"/>
      <c r="G10" s="101"/>
      <c r="H10" s="101"/>
      <c r="I10" s="96"/>
      <c r="J10" s="662"/>
      <c r="K10" s="5"/>
      <c r="L10" s="14"/>
      <c r="M10" s="15"/>
      <c r="N10" s="16"/>
      <c r="O10" s="11"/>
      <c r="P10" s="17"/>
      <c r="Q10" s="18"/>
      <c r="R10" s="5"/>
      <c r="S10" s="5"/>
    </row>
    <row r="11" spans="1:19" ht="17.399999999999999" thickBot="1" x14ac:dyDescent="0.45">
      <c r="A11" s="621"/>
      <c r="B11" s="635"/>
      <c r="C11" s="91"/>
      <c r="D11" s="97"/>
      <c r="E11" s="98"/>
      <c r="F11" s="99"/>
      <c r="G11" s="101"/>
      <c r="H11" s="101"/>
      <c r="I11" s="96"/>
      <c r="J11" s="662"/>
      <c r="K11" s="5"/>
      <c r="L11" s="14"/>
      <c r="M11" s="15"/>
      <c r="N11" s="16"/>
      <c r="O11" s="19"/>
      <c r="P11" s="17"/>
      <c r="Q11" s="18"/>
      <c r="R11" s="5"/>
      <c r="S11" s="5"/>
    </row>
    <row r="12" spans="1:19" ht="17.399999999999999" thickBot="1" x14ac:dyDescent="0.45">
      <c r="A12" s="621"/>
      <c r="B12" s="635"/>
      <c r="C12" s="91"/>
      <c r="D12" s="97"/>
      <c r="E12" s="98"/>
      <c r="F12" s="99"/>
      <c r="G12" s="101"/>
      <c r="H12" s="101"/>
      <c r="I12" s="96"/>
      <c r="J12" s="662"/>
      <c r="K12" s="5"/>
      <c r="L12" s="14"/>
      <c r="M12" s="15"/>
      <c r="N12" s="16"/>
      <c r="O12" s="19"/>
      <c r="P12" s="17"/>
      <c r="Q12" s="18"/>
      <c r="R12" s="20" t="s">
        <v>180</v>
      </c>
      <c r="S12" s="21">
        <f>SUM(Q6:Q12)</f>
        <v>0</v>
      </c>
    </row>
    <row r="13" spans="1:19" ht="17.399999999999999" thickBot="1" x14ac:dyDescent="0.45">
      <c r="A13" s="621"/>
      <c r="B13" s="635"/>
      <c r="C13" s="91"/>
      <c r="D13" s="97"/>
      <c r="E13" s="98"/>
      <c r="F13" s="99"/>
      <c r="G13" s="101"/>
      <c r="H13" s="101"/>
      <c r="I13" s="96"/>
      <c r="J13" s="662"/>
      <c r="K13" s="5"/>
      <c r="L13" s="22"/>
      <c r="M13" s="23"/>
      <c r="N13" s="24"/>
      <c r="O13" s="25"/>
      <c r="P13" s="26"/>
      <c r="Q13" s="27"/>
      <c r="R13" s="28" t="s">
        <v>181</v>
      </c>
      <c r="S13" s="29">
        <f>SUM(O6:O12)</f>
        <v>0</v>
      </c>
    </row>
    <row r="14" spans="1:19" ht="17.399999999999999" thickBot="1" x14ac:dyDescent="0.45">
      <c r="A14" s="621"/>
      <c r="B14" s="635"/>
      <c r="C14" s="91"/>
      <c r="D14" s="97"/>
      <c r="E14" s="98"/>
      <c r="F14" s="99"/>
      <c r="G14" s="101"/>
      <c r="H14" s="101"/>
      <c r="I14" s="96"/>
      <c r="J14" s="662"/>
      <c r="K14" s="5"/>
      <c r="L14" s="649"/>
      <c r="M14" s="650"/>
      <c r="N14" s="650"/>
      <c r="O14" s="650"/>
      <c r="P14" s="650"/>
      <c r="Q14" s="651"/>
      <c r="R14" s="5"/>
      <c r="S14" s="5"/>
    </row>
    <row r="15" spans="1:19" ht="17.399999999999999" thickBot="1" x14ac:dyDescent="0.45">
      <c r="A15" s="621"/>
      <c r="B15" s="635"/>
      <c r="C15" s="91"/>
      <c r="D15" s="97"/>
      <c r="E15" s="98"/>
      <c r="F15" s="99"/>
      <c r="G15" s="101"/>
      <c r="H15" s="101"/>
      <c r="I15" s="96"/>
      <c r="J15" s="662"/>
      <c r="K15" s="5"/>
      <c r="L15" s="652"/>
      <c r="M15" s="653"/>
      <c r="N15" s="653"/>
      <c r="O15" s="653"/>
      <c r="P15" s="653"/>
      <c r="Q15" s="654"/>
      <c r="R15" s="5"/>
      <c r="S15" s="5"/>
    </row>
    <row r="16" spans="1:19" ht="17.399999999999999" thickBot="1" x14ac:dyDescent="0.45">
      <c r="A16" s="621"/>
      <c r="B16" s="635"/>
      <c r="C16" s="91"/>
      <c r="D16" s="97"/>
      <c r="E16" s="98"/>
      <c r="F16" s="99"/>
      <c r="G16" s="101"/>
      <c r="H16" s="101"/>
      <c r="I16" s="96"/>
      <c r="J16" s="662"/>
      <c r="K16" s="5"/>
      <c r="L16" s="652"/>
      <c r="M16" s="653"/>
      <c r="N16" s="653"/>
      <c r="O16" s="653"/>
      <c r="P16" s="653"/>
      <c r="Q16" s="654"/>
      <c r="R16" s="5"/>
      <c r="S16" s="5"/>
    </row>
    <row r="17" spans="1:19" ht="17.399999999999999" thickBot="1" x14ac:dyDescent="0.45">
      <c r="A17" s="621"/>
      <c r="B17" s="635"/>
      <c r="C17" s="91"/>
      <c r="D17" s="97"/>
      <c r="E17" s="98"/>
      <c r="F17" s="99"/>
      <c r="G17" s="101"/>
      <c r="H17" s="101"/>
      <c r="I17" s="96"/>
      <c r="J17" s="662"/>
      <c r="K17" s="5"/>
      <c r="L17" s="652"/>
      <c r="M17" s="653"/>
      <c r="N17" s="653"/>
      <c r="O17" s="653"/>
      <c r="P17" s="653"/>
      <c r="Q17" s="654"/>
      <c r="R17" s="5"/>
      <c r="S17" s="5"/>
    </row>
    <row r="18" spans="1:19" ht="17.399999999999999" thickBot="1" x14ac:dyDescent="0.45">
      <c r="A18" s="621"/>
      <c r="B18" s="635"/>
      <c r="C18" s="91"/>
      <c r="D18" s="97"/>
      <c r="E18" s="98"/>
      <c r="F18" s="99"/>
      <c r="G18" s="101"/>
      <c r="H18" s="101"/>
      <c r="I18" s="96"/>
      <c r="J18" s="662"/>
      <c r="K18" s="5"/>
      <c r="L18" s="652"/>
      <c r="M18" s="653"/>
      <c r="N18" s="653"/>
      <c r="O18" s="653"/>
      <c r="P18" s="653"/>
      <c r="Q18" s="654"/>
      <c r="R18" s="5"/>
      <c r="S18" s="5"/>
    </row>
    <row r="19" spans="1:19" ht="17.399999999999999" thickBot="1" x14ac:dyDescent="0.45">
      <c r="A19" s="621"/>
      <c r="B19" s="636"/>
      <c r="C19" s="91"/>
      <c r="D19" s="97"/>
      <c r="E19" s="98"/>
      <c r="F19" s="99"/>
      <c r="G19" s="101"/>
      <c r="H19" s="101"/>
      <c r="I19" s="96"/>
      <c r="J19" s="663"/>
      <c r="K19" s="5"/>
      <c r="L19" s="652"/>
      <c r="M19" s="653"/>
      <c r="N19" s="653"/>
      <c r="O19" s="653"/>
      <c r="P19" s="653"/>
      <c r="Q19" s="654"/>
      <c r="R19" s="5"/>
      <c r="S19" s="5"/>
    </row>
    <row r="20" spans="1:19" ht="17.399999999999999" thickBot="1" x14ac:dyDescent="0.45">
      <c r="A20" s="621"/>
      <c r="B20" s="636"/>
      <c r="C20" s="102"/>
      <c r="D20" s="103"/>
      <c r="E20" s="104"/>
      <c r="F20" s="105"/>
      <c r="G20" s="101"/>
      <c r="H20" s="101"/>
      <c r="I20" s="96"/>
      <c r="J20" s="663"/>
      <c r="K20" s="5"/>
      <c r="L20" s="655"/>
      <c r="M20" s="656"/>
      <c r="N20" s="656"/>
      <c r="O20" s="656"/>
      <c r="P20" s="656"/>
      <c r="Q20" s="657"/>
      <c r="R20" s="5"/>
      <c r="S20" s="5"/>
    </row>
    <row r="21" spans="1:19" ht="17.399999999999999" thickBot="1" x14ac:dyDescent="0.45">
      <c r="A21" s="621"/>
      <c r="B21" s="634" t="s">
        <v>28</v>
      </c>
      <c r="C21" s="106"/>
      <c r="D21" s="92"/>
      <c r="E21" s="107"/>
      <c r="F21" s="108"/>
      <c r="G21" s="109"/>
      <c r="H21" s="110"/>
      <c r="I21" s="96"/>
      <c r="J21" s="661"/>
      <c r="K21" s="5"/>
      <c r="L21" s="5"/>
      <c r="M21" s="5"/>
      <c r="N21" s="5"/>
      <c r="O21" s="5"/>
      <c r="P21" s="5"/>
      <c r="Q21" s="5"/>
      <c r="R21" s="5"/>
      <c r="S21" s="5"/>
    </row>
    <row r="22" spans="1:19" ht="17.399999999999999" thickBot="1" x14ac:dyDescent="0.45">
      <c r="A22" s="621"/>
      <c r="B22" s="635"/>
      <c r="C22" s="91"/>
      <c r="D22" s="97"/>
      <c r="E22" s="98"/>
      <c r="F22" s="111"/>
      <c r="G22" s="112"/>
      <c r="H22" s="113"/>
      <c r="I22" s="96"/>
      <c r="J22" s="662"/>
      <c r="K22" s="5"/>
      <c r="L22" s="5"/>
      <c r="M22" s="5"/>
      <c r="N22" s="5"/>
      <c r="O22" s="5"/>
      <c r="P22" s="5"/>
      <c r="Q22" s="5"/>
      <c r="R22" s="5"/>
      <c r="S22" s="5"/>
    </row>
    <row r="23" spans="1:19" ht="17.399999999999999" thickBot="1" x14ac:dyDescent="0.45">
      <c r="A23" s="621"/>
      <c r="B23" s="635"/>
      <c r="C23" s="91"/>
      <c r="D23" s="97"/>
      <c r="E23" s="98"/>
      <c r="F23" s="111"/>
      <c r="G23" s="114"/>
      <c r="H23" s="115"/>
      <c r="I23" s="96"/>
      <c r="J23" s="662"/>
      <c r="K23" s="5"/>
      <c r="L23" s="5"/>
      <c r="M23" s="5"/>
      <c r="N23" s="5"/>
      <c r="O23" s="5"/>
      <c r="P23" s="5"/>
      <c r="Q23" s="5"/>
      <c r="R23" s="5"/>
      <c r="S23" s="5"/>
    </row>
    <row r="24" spans="1:19" ht="17.399999999999999" thickBot="1" x14ac:dyDescent="0.45">
      <c r="A24" s="621"/>
      <c r="B24" s="635"/>
      <c r="C24" s="91"/>
      <c r="D24" s="97"/>
      <c r="E24" s="98"/>
      <c r="F24" s="111"/>
      <c r="G24" s="114"/>
      <c r="H24" s="115"/>
      <c r="I24" s="96"/>
      <c r="J24" s="662"/>
      <c r="K24" s="5"/>
      <c r="L24" s="5"/>
      <c r="M24" s="5"/>
      <c r="N24" s="5"/>
      <c r="O24" s="5"/>
      <c r="P24" s="5"/>
      <c r="Q24" s="5"/>
      <c r="R24" s="5"/>
      <c r="S24" s="5"/>
    </row>
    <row r="25" spans="1:19" ht="17.399999999999999" thickBot="1" x14ac:dyDescent="0.45">
      <c r="A25" s="621"/>
      <c r="B25" s="636"/>
      <c r="C25" s="91"/>
      <c r="D25" s="97"/>
      <c r="E25" s="98"/>
      <c r="F25" s="111"/>
      <c r="G25" s="114"/>
      <c r="H25" s="115"/>
      <c r="I25" s="96"/>
      <c r="J25" s="662"/>
      <c r="K25" s="5"/>
      <c r="L25" s="5"/>
      <c r="M25" s="5"/>
      <c r="N25" s="5"/>
      <c r="O25" s="5"/>
      <c r="P25" s="5"/>
      <c r="Q25" s="5"/>
      <c r="R25" s="5"/>
      <c r="S25" s="5"/>
    </row>
    <row r="26" spans="1:19" ht="17.399999999999999" thickBot="1" x14ac:dyDescent="0.45">
      <c r="A26" s="621"/>
      <c r="B26" s="636"/>
      <c r="C26" s="91"/>
      <c r="D26" s="97"/>
      <c r="E26" s="98"/>
      <c r="F26" s="111"/>
      <c r="G26" s="114"/>
      <c r="H26" s="115"/>
      <c r="I26" s="96"/>
      <c r="J26" s="662"/>
      <c r="K26" s="5"/>
      <c r="L26" s="5"/>
      <c r="M26" s="5"/>
      <c r="N26" s="5"/>
      <c r="O26" s="5"/>
      <c r="P26" s="5"/>
      <c r="Q26" s="5"/>
      <c r="R26" s="5"/>
      <c r="S26" s="5"/>
    </row>
    <row r="27" spans="1:19" ht="17.399999999999999" thickBot="1" x14ac:dyDescent="0.45">
      <c r="A27" s="621"/>
      <c r="B27" s="636"/>
      <c r="C27" s="91"/>
      <c r="D27" s="97"/>
      <c r="E27" s="98"/>
      <c r="F27" s="111"/>
      <c r="G27" s="114"/>
      <c r="H27" s="115"/>
      <c r="I27" s="96"/>
      <c r="J27" s="662"/>
      <c r="K27" s="5"/>
      <c r="L27" s="5"/>
      <c r="M27" s="5"/>
      <c r="N27" s="5"/>
      <c r="O27" s="5"/>
      <c r="P27" s="5"/>
      <c r="Q27" s="5"/>
      <c r="R27" s="5"/>
      <c r="S27" s="5"/>
    </row>
    <row r="28" spans="1:19" ht="17.399999999999999" thickBot="1" x14ac:dyDescent="0.45">
      <c r="A28" s="621"/>
      <c r="B28" s="636"/>
      <c r="C28" s="91"/>
      <c r="D28" s="97"/>
      <c r="E28" s="98"/>
      <c r="F28" s="111"/>
      <c r="G28" s="114"/>
      <c r="H28" s="115"/>
      <c r="I28" s="96"/>
      <c r="J28" s="662"/>
      <c r="K28" s="5"/>
      <c r="L28" s="5"/>
      <c r="M28" s="5"/>
      <c r="N28" s="5"/>
      <c r="O28" s="5"/>
      <c r="P28" s="5"/>
      <c r="Q28" s="5"/>
      <c r="R28" s="5"/>
      <c r="S28" s="5"/>
    </row>
    <row r="29" spans="1:19" ht="17.399999999999999" thickBot="1" x14ac:dyDescent="0.45">
      <c r="A29" s="621"/>
      <c r="B29" s="636"/>
      <c r="C29" s="91"/>
      <c r="D29" s="97"/>
      <c r="E29" s="98"/>
      <c r="F29" s="111"/>
      <c r="G29" s="114"/>
      <c r="H29" s="115"/>
      <c r="I29" s="96"/>
      <c r="J29" s="662"/>
      <c r="K29" s="5"/>
      <c r="L29" s="5"/>
      <c r="M29" s="5"/>
      <c r="N29" s="5"/>
      <c r="O29" s="5"/>
      <c r="P29" s="5"/>
      <c r="Q29" s="5"/>
      <c r="R29" s="5"/>
      <c r="S29" s="5"/>
    </row>
    <row r="30" spans="1:19" ht="17.399999999999999" thickBot="1" x14ac:dyDescent="0.45">
      <c r="A30" s="621"/>
      <c r="B30" s="636"/>
      <c r="C30" s="91"/>
      <c r="D30" s="97"/>
      <c r="E30" s="98"/>
      <c r="F30" s="111"/>
      <c r="G30" s="114"/>
      <c r="H30" s="115"/>
      <c r="I30" s="96"/>
      <c r="J30" s="662"/>
      <c r="K30" s="5"/>
      <c r="L30" s="5"/>
      <c r="M30" s="5"/>
      <c r="N30" s="5"/>
      <c r="O30" s="5"/>
      <c r="P30" s="5"/>
      <c r="Q30" s="5"/>
      <c r="R30" s="5"/>
      <c r="S30" s="5"/>
    </row>
    <row r="31" spans="1:19" ht="17.399999999999999" thickBot="1" x14ac:dyDescent="0.45">
      <c r="A31" s="621"/>
      <c r="B31" s="636"/>
      <c r="C31" s="91"/>
      <c r="D31" s="97"/>
      <c r="E31" s="98"/>
      <c r="F31" s="116"/>
      <c r="G31" s="114"/>
      <c r="H31" s="115"/>
      <c r="I31" s="96"/>
      <c r="J31" s="663"/>
      <c r="K31" s="5"/>
      <c r="L31" s="5"/>
      <c r="M31" s="5"/>
      <c r="N31" s="5"/>
      <c r="O31" s="5"/>
      <c r="P31" s="5"/>
      <c r="Q31" s="5"/>
      <c r="R31" s="5"/>
      <c r="S31" s="5"/>
    </row>
    <row r="32" spans="1:19" ht="17.399999999999999" thickBot="1" x14ac:dyDescent="0.45">
      <c r="A32" s="621"/>
      <c r="B32" s="636"/>
      <c r="C32" s="91"/>
      <c r="D32" s="97"/>
      <c r="E32" s="98"/>
      <c r="F32" s="111"/>
      <c r="G32" s="114"/>
      <c r="H32" s="115"/>
      <c r="I32" s="96"/>
      <c r="J32" s="663"/>
      <c r="K32" s="5"/>
      <c r="L32" s="5"/>
      <c r="M32" s="5"/>
      <c r="N32" s="5"/>
      <c r="O32" s="5"/>
      <c r="P32" s="5"/>
      <c r="Q32" s="5"/>
      <c r="R32" s="5"/>
      <c r="S32" s="5"/>
    </row>
    <row r="33" spans="1:19" ht="17.399999999999999" thickBot="1" x14ac:dyDescent="0.45">
      <c r="A33" s="621"/>
      <c r="B33" s="636"/>
      <c r="C33" s="91"/>
      <c r="D33" s="97"/>
      <c r="E33" s="98"/>
      <c r="F33" s="111"/>
      <c r="G33" s="114"/>
      <c r="H33" s="115"/>
      <c r="I33" s="96"/>
      <c r="J33" s="663"/>
      <c r="K33" s="5"/>
      <c r="L33" s="5"/>
      <c r="M33" s="5"/>
      <c r="N33" s="5"/>
      <c r="O33" s="5"/>
      <c r="P33" s="5"/>
      <c r="Q33" s="5"/>
      <c r="R33" s="5"/>
      <c r="S33" s="5"/>
    </row>
    <row r="34" spans="1:19" ht="17.399999999999999" thickBot="1" x14ac:dyDescent="0.45">
      <c r="A34" s="621"/>
      <c r="B34" s="636"/>
      <c r="C34" s="91"/>
      <c r="D34" s="97"/>
      <c r="E34" s="98"/>
      <c r="F34" s="111"/>
      <c r="G34" s="114"/>
      <c r="H34" s="115"/>
      <c r="I34" s="96"/>
      <c r="J34" s="663"/>
      <c r="K34" s="5"/>
      <c r="L34" s="5"/>
      <c r="M34" s="5"/>
      <c r="N34" s="5"/>
      <c r="O34" s="5"/>
      <c r="P34" s="5"/>
      <c r="Q34" s="5"/>
      <c r="R34" s="5"/>
      <c r="S34" s="5"/>
    </row>
    <row r="35" spans="1:19" ht="17.399999999999999" thickBot="1" x14ac:dyDescent="0.45">
      <c r="A35" s="622"/>
      <c r="B35" s="637"/>
      <c r="C35" s="117"/>
      <c r="D35" s="103"/>
      <c r="E35" s="104"/>
      <c r="F35" s="118"/>
      <c r="G35" s="119"/>
      <c r="H35" s="120"/>
      <c r="I35" s="121"/>
      <c r="J35" s="903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9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9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9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9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9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9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9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9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9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9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9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9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</row>
    <row r="49" spans="1:10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 spans="1:10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 spans="1:10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 spans="1:10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0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0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 spans="1:10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 spans="1:10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</row>
    <row r="65" spans="1:10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</row>
    <row r="66" spans="1:10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</row>
    <row r="67" spans="1:10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</row>
    <row r="68" spans="1:10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</row>
  </sheetData>
  <mergeCells count="19">
    <mergeCell ref="A1:J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Q4:Q5"/>
    <mergeCell ref="L14:Q20"/>
    <mergeCell ref="B21:B35"/>
    <mergeCell ref="J21:J35"/>
    <mergeCell ref="A4:A35"/>
    <mergeCell ref="B4:B20"/>
    <mergeCell ref="J4:J20"/>
    <mergeCell ref="L4:O4"/>
    <mergeCell ref="P4:P5"/>
  </mergeCells>
  <hyperlinks>
    <hyperlink ref="A2" location="INDICE!A1" display="INDICE" xr:uid="{23B68BB7-39B2-40E9-BF3D-26357F8D8982}"/>
  </hyperlinks>
  <printOptions horizontalCentered="1"/>
  <pageMargins left="0.70866141732283472" right="0.70866141732283472" top="1.299212598425197" bottom="1.299212598425197" header="0.31496062992125984" footer="0.31496062992125984"/>
  <pageSetup paperSize="9" scale="55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4BF8-5C64-4A13-AF4B-0BEB45845A29}">
  <dimension ref="A1:H11"/>
  <sheetViews>
    <sheetView view="pageLayout" topLeftCell="A26" zoomScale="50" zoomScaleNormal="100" zoomScalePageLayoutView="50" workbookViewId="0">
      <selection activeCell="H36" sqref="H36"/>
    </sheetView>
  </sheetViews>
  <sheetFormatPr baseColWidth="10" defaultRowHeight="14.4" x14ac:dyDescent="0.3"/>
  <cols>
    <col min="1" max="1" width="13.44140625" customWidth="1"/>
    <col min="2" max="2" width="14.5546875" customWidth="1"/>
    <col min="3" max="3" width="20.5546875" customWidth="1"/>
    <col min="4" max="4" width="26.44140625" customWidth="1"/>
    <col min="5" max="5" width="22.44140625" customWidth="1"/>
    <col min="6" max="6" width="19.77734375" customWidth="1"/>
    <col min="7" max="7" width="16.21875" customWidth="1"/>
    <col min="8" max="8" width="26.21875" customWidth="1"/>
  </cols>
  <sheetData>
    <row r="1" spans="1:8" ht="24.75" customHeight="1" thickBot="1" x14ac:dyDescent="0.35">
      <c r="A1" s="595" t="s">
        <v>185</v>
      </c>
      <c r="B1" s="596"/>
      <c r="C1" s="596"/>
      <c r="D1" s="596"/>
      <c r="E1" s="596"/>
      <c r="F1" s="596"/>
      <c r="G1" s="596"/>
      <c r="H1" s="597"/>
    </row>
    <row r="2" spans="1:8" x14ac:dyDescent="0.3">
      <c r="A2" s="607" t="s">
        <v>65</v>
      </c>
      <c r="B2" s="608"/>
      <c r="C2" s="611" t="s">
        <v>186</v>
      </c>
      <c r="D2" s="613" t="s">
        <v>187</v>
      </c>
      <c r="E2" s="615" t="s">
        <v>188</v>
      </c>
      <c r="F2" s="617" t="s">
        <v>189</v>
      </c>
      <c r="G2" s="619" t="s">
        <v>190</v>
      </c>
      <c r="H2" s="593" t="s">
        <v>119</v>
      </c>
    </row>
    <row r="3" spans="1:8" ht="15" thickBot="1" x14ac:dyDescent="0.35">
      <c r="A3" s="609"/>
      <c r="B3" s="610"/>
      <c r="C3" s="612"/>
      <c r="D3" s="614"/>
      <c r="E3" s="616"/>
      <c r="F3" s="618"/>
      <c r="G3" s="620"/>
      <c r="H3" s="594"/>
    </row>
    <row r="4" spans="1:8" x14ac:dyDescent="0.3">
      <c r="A4" s="923" t="s">
        <v>199</v>
      </c>
      <c r="B4" s="925" t="s">
        <v>169</v>
      </c>
      <c r="C4" s="78"/>
      <c r="D4" s="79"/>
      <c r="E4" s="80"/>
      <c r="F4" s="58"/>
      <c r="G4" s="81"/>
      <c r="H4" s="928">
        <f>SUM(E4:E10)</f>
        <v>0</v>
      </c>
    </row>
    <row r="5" spans="1:8" x14ac:dyDescent="0.3">
      <c r="A5" s="923"/>
      <c r="B5" s="926"/>
      <c r="C5" s="78"/>
      <c r="D5" s="79"/>
      <c r="E5" s="80"/>
      <c r="F5" s="58"/>
      <c r="G5" s="82"/>
      <c r="H5" s="929"/>
    </row>
    <row r="6" spans="1:8" x14ac:dyDescent="0.3">
      <c r="A6" s="923"/>
      <c r="B6" s="926"/>
      <c r="C6" s="78"/>
      <c r="D6" s="79"/>
      <c r="E6" s="80"/>
      <c r="F6" s="58"/>
      <c r="G6" s="82"/>
      <c r="H6" s="929"/>
    </row>
    <row r="7" spans="1:8" x14ac:dyDescent="0.3">
      <c r="A7" s="923"/>
      <c r="B7" s="926"/>
      <c r="C7" s="83"/>
      <c r="D7" s="79"/>
      <c r="E7" s="80"/>
      <c r="F7" s="58"/>
      <c r="G7" s="82"/>
      <c r="H7" s="929"/>
    </row>
    <row r="8" spans="1:8" x14ac:dyDescent="0.3">
      <c r="A8" s="923"/>
      <c r="B8" s="926"/>
      <c r="C8" s="78"/>
      <c r="D8" s="79"/>
      <c r="E8" s="80"/>
      <c r="F8" s="58"/>
      <c r="G8" s="82"/>
      <c r="H8" s="929"/>
    </row>
    <row r="9" spans="1:8" x14ac:dyDescent="0.3">
      <c r="A9" s="923"/>
      <c r="B9" s="926"/>
      <c r="C9" s="78"/>
      <c r="D9" s="79"/>
      <c r="E9" s="80"/>
      <c r="F9" s="58"/>
      <c r="G9" s="82"/>
      <c r="H9" s="930"/>
    </row>
    <row r="10" spans="1:8" x14ac:dyDescent="0.3">
      <c r="A10" s="923"/>
      <c r="B10" s="926"/>
      <c r="C10" s="84"/>
      <c r="D10" s="79"/>
      <c r="E10" s="80"/>
      <c r="F10" s="58"/>
      <c r="G10" s="82"/>
      <c r="H10" s="85"/>
    </row>
    <row r="11" spans="1:8" ht="15" thickBot="1" x14ac:dyDescent="0.35">
      <c r="A11" s="924"/>
      <c r="B11" s="927"/>
      <c r="C11" s="86"/>
      <c r="D11" s="87"/>
      <c r="E11" s="88"/>
      <c r="F11" s="88"/>
      <c r="G11" s="89"/>
      <c r="H11" s="90">
        <f>SUM(E4:E11)</f>
        <v>0</v>
      </c>
    </row>
  </sheetData>
  <mergeCells count="11">
    <mergeCell ref="A4:A11"/>
    <mergeCell ref="B4:B11"/>
    <mergeCell ref="H4:H9"/>
    <mergeCell ref="A1:H1"/>
    <mergeCell ref="A2:B3"/>
    <mergeCell ref="C2:C3"/>
    <mergeCell ref="D2:D3"/>
    <mergeCell ref="E2:E3"/>
    <mergeCell ref="F2:F3"/>
    <mergeCell ref="G2:G3"/>
    <mergeCell ref="H2:H3"/>
  </mergeCells>
  <hyperlinks>
    <hyperlink ref="A2" location="INDICE!A1" display="INDICE" xr:uid="{4A1EF0EE-39FF-4CF5-871E-608C4D731DF4}"/>
  </hyperlinks>
  <printOptions horizontalCentered="1"/>
  <pageMargins left="0.70866141732283472" right="0.70866141732283472" top="1.299212598425197" bottom="1.299212598425197" header="0.31496062992125984" footer="0.31496062992125984"/>
  <pageSetup paperSize="9" scale="55" orientation="landscape" r:id="rId1"/>
  <headerFooter differentOddEven="1">
    <oddHeader>&amp;L
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166D-0F72-4F02-AF37-5B0029D53582}">
  <dimension ref="A1:R432"/>
  <sheetViews>
    <sheetView view="pageLayout" topLeftCell="A28" zoomScale="60" zoomScaleNormal="71" zoomScalePageLayoutView="60" workbookViewId="0">
      <selection activeCell="G4" sqref="G4"/>
    </sheetView>
  </sheetViews>
  <sheetFormatPr baseColWidth="10" defaultRowHeight="14.4" x14ac:dyDescent="0.3"/>
  <cols>
    <col min="1" max="1" width="17.77734375" bestFit="1" customWidth="1"/>
    <col min="2" max="2" width="22" customWidth="1"/>
    <col min="3" max="3" width="33.5546875" customWidth="1"/>
    <col min="4" max="4" width="12.77734375" customWidth="1"/>
    <col min="5" max="5" width="17.44140625" customWidth="1"/>
    <col min="6" max="6" width="14.21875" customWidth="1"/>
    <col min="7" max="7" width="28" customWidth="1"/>
    <col min="9" max="9" width="14.77734375" customWidth="1"/>
    <col min="16" max="16" width="14.21875" customWidth="1"/>
  </cols>
  <sheetData>
    <row r="1" spans="1:16" ht="33" customHeight="1" thickBot="1" x14ac:dyDescent="0.35">
      <c r="A1" s="595" t="s">
        <v>198</v>
      </c>
      <c r="B1" s="596"/>
      <c r="C1" s="596"/>
      <c r="D1" s="596"/>
      <c r="E1" s="596"/>
      <c r="F1" s="596"/>
      <c r="G1" s="596"/>
      <c r="H1" s="596"/>
      <c r="I1" s="597"/>
      <c r="J1" s="598"/>
      <c r="K1" s="599"/>
      <c r="L1" s="599"/>
      <c r="M1" s="599"/>
      <c r="N1" s="599"/>
      <c r="O1" s="599"/>
      <c r="P1" s="600"/>
    </row>
    <row r="2" spans="1:16" x14ac:dyDescent="0.3">
      <c r="A2" s="607" t="s">
        <v>65</v>
      </c>
      <c r="B2" s="608"/>
      <c r="C2" s="611" t="s">
        <v>191</v>
      </c>
      <c r="D2" s="939" t="s">
        <v>192</v>
      </c>
      <c r="E2" s="615" t="s">
        <v>193</v>
      </c>
      <c r="F2" s="941" t="s">
        <v>194</v>
      </c>
      <c r="G2" s="937" t="s">
        <v>195</v>
      </c>
      <c r="H2" s="591" t="s">
        <v>196</v>
      </c>
      <c r="I2" s="593" t="s">
        <v>197</v>
      </c>
      <c r="J2" s="601"/>
      <c r="K2" s="602"/>
      <c r="L2" s="602"/>
      <c r="M2" s="602"/>
      <c r="N2" s="602"/>
      <c r="O2" s="602"/>
      <c r="P2" s="603"/>
    </row>
    <row r="3" spans="1:16" ht="48.6" customHeight="1" thickBot="1" x14ac:dyDescent="0.35">
      <c r="A3" s="609"/>
      <c r="B3" s="610"/>
      <c r="C3" s="612"/>
      <c r="D3" s="940"/>
      <c r="E3" s="904"/>
      <c r="F3" s="942"/>
      <c r="G3" s="938"/>
      <c r="H3" s="683"/>
      <c r="I3" s="594"/>
      <c r="J3" s="601"/>
      <c r="K3" s="602"/>
      <c r="L3" s="602"/>
      <c r="M3" s="602"/>
      <c r="N3" s="602"/>
      <c r="O3" s="602"/>
      <c r="P3" s="603"/>
    </row>
    <row r="4" spans="1:16" ht="15" thickBot="1" x14ac:dyDescent="0.35">
      <c r="A4" s="999">
        <v>2024</v>
      </c>
      <c r="B4" s="1004" t="s">
        <v>53</v>
      </c>
      <c r="C4" s="33"/>
      <c r="D4" s="34"/>
      <c r="E4" s="35"/>
      <c r="F4" s="35"/>
      <c r="G4" s="35"/>
      <c r="H4" s="36"/>
      <c r="I4" s="1002">
        <f>SUM(H4:H9)</f>
        <v>0</v>
      </c>
      <c r="J4" s="601"/>
      <c r="K4" s="602"/>
      <c r="L4" s="602"/>
      <c r="M4" s="602"/>
      <c r="N4" s="602"/>
      <c r="O4" s="602"/>
      <c r="P4" s="603"/>
    </row>
    <row r="5" spans="1:16" ht="15" thickBot="1" x14ac:dyDescent="0.35">
      <c r="A5" s="1000"/>
      <c r="B5" s="1005"/>
      <c r="C5" s="37"/>
      <c r="D5" s="34"/>
      <c r="E5" s="35"/>
      <c r="F5" s="35"/>
      <c r="G5" s="35"/>
      <c r="H5" s="36"/>
      <c r="I5" s="1003"/>
      <c r="J5" s="601"/>
      <c r="K5" s="602"/>
      <c r="L5" s="602"/>
      <c r="M5" s="602"/>
      <c r="N5" s="602"/>
      <c r="O5" s="602"/>
      <c r="P5" s="603"/>
    </row>
    <row r="6" spans="1:16" ht="15" thickBot="1" x14ac:dyDescent="0.35">
      <c r="A6" s="1000"/>
      <c r="B6" s="1005"/>
      <c r="C6" s="37"/>
      <c r="D6" s="38"/>
      <c r="E6" s="39"/>
      <c r="F6" s="39"/>
      <c r="G6" s="39"/>
      <c r="H6" s="36"/>
      <c r="I6" s="1003"/>
      <c r="J6" s="601"/>
      <c r="K6" s="602"/>
      <c r="L6" s="602"/>
      <c r="M6" s="602"/>
      <c r="N6" s="602"/>
      <c r="O6" s="602"/>
      <c r="P6" s="603"/>
    </row>
    <row r="7" spans="1:16" ht="15" thickBot="1" x14ac:dyDescent="0.35">
      <c r="A7" s="1000"/>
      <c r="B7" s="1005"/>
      <c r="C7" s="37"/>
      <c r="D7" s="34"/>
      <c r="E7" s="35"/>
      <c r="F7" s="35"/>
      <c r="G7" s="35"/>
      <c r="H7" s="36"/>
      <c r="I7" s="1003"/>
      <c r="J7" s="601"/>
      <c r="K7" s="602"/>
      <c r="L7" s="602"/>
      <c r="M7" s="602"/>
      <c r="N7" s="602"/>
      <c r="O7" s="602"/>
      <c r="P7" s="603"/>
    </row>
    <row r="8" spans="1:16" ht="15" thickBot="1" x14ac:dyDescent="0.35">
      <c r="A8" s="1000"/>
      <c r="B8" s="1005"/>
      <c r="C8" s="37"/>
      <c r="D8" s="34"/>
      <c r="E8" s="35"/>
      <c r="F8" s="35"/>
      <c r="G8" s="35"/>
      <c r="H8" s="36"/>
      <c r="I8" s="1003"/>
      <c r="J8" s="601"/>
      <c r="K8" s="602"/>
      <c r="L8" s="602"/>
      <c r="M8" s="602"/>
      <c r="N8" s="602"/>
      <c r="O8" s="602"/>
      <c r="P8" s="603"/>
    </row>
    <row r="9" spans="1:16" ht="15" thickBot="1" x14ac:dyDescent="0.35">
      <c r="A9" s="1001"/>
      <c r="B9" s="1006"/>
      <c r="C9" s="40"/>
      <c r="D9" s="41"/>
      <c r="E9" s="42"/>
      <c r="F9" s="42"/>
      <c r="G9" s="42"/>
      <c r="H9" s="43"/>
      <c r="I9" s="1007"/>
      <c r="J9" s="604"/>
      <c r="K9" s="605"/>
      <c r="L9" s="605"/>
      <c r="M9" s="605"/>
      <c r="N9" s="605"/>
      <c r="O9" s="605"/>
      <c r="P9" s="606"/>
    </row>
    <row r="10" spans="1:16" ht="15" thickBot="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31.5" customHeight="1" thickBot="1" x14ac:dyDescent="0.35">
      <c r="A11" s="595" t="s">
        <v>198</v>
      </c>
      <c r="B11" s="596"/>
      <c r="C11" s="596"/>
      <c r="D11" s="596"/>
      <c r="E11" s="596"/>
      <c r="F11" s="596"/>
      <c r="G11" s="596"/>
      <c r="H11" s="596"/>
      <c r="I11" s="597"/>
      <c r="J11" s="598"/>
      <c r="K11" s="599"/>
      <c r="L11" s="599"/>
      <c r="M11" s="599"/>
      <c r="N11" s="599"/>
      <c r="O11" s="599"/>
      <c r="P11" s="600"/>
    </row>
    <row r="12" spans="1:16" x14ac:dyDescent="0.3">
      <c r="A12" s="607" t="s">
        <v>65</v>
      </c>
      <c r="B12" s="608"/>
      <c r="C12" s="611" t="s">
        <v>191</v>
      </c>
      <c r="D12" s="939" t="s">
        <v>192</v>
      </c>
      <c r="E12" s="615" t="s">
        <v>193</v>
      </c>
      <c r="F12" s="941" t="s">
        <v>194</v>
      </c>
      <c r="G12" s="937" t="s">
        <v>195</v>
      </c>
      <c r="H12" s="591" t="s">
        <v>196</v>
      </c>
      <c r="I12" s="593" t="s">
        <v>197</v>
      </c>
      <c r="J12" s="601"/>
      <c r="K12" s="602"/>
      <c r="L12" s="602"/>
      <c r="M12" s="602"/>
      <c r="N12" s="602"/>
      <c r="O12" s="602"/>
      <c r="P12" s="603"/>
    </row>
    <row r="13" spans="1:16" ht="48" customHeight="1" thickBot="1" x14ac:dyDescent="0.35">
      <c r="A13" s="609"/>
      <c r="B13" s="610"/>
      <c r="C13" s="612"/>
      <c r="D13" s="940"/>
      <c r="E13" s="904"/>
      <c r="F13" s="942"/>
      <c r="G13" s="938"/>
      <c r="H13" s="683"/>
      <c r="I13" s="594"/>
      <c r="J13" s="601"/>
      <c r="K13" s="602"/>
      <c r="L13" s="602"/>
      <c r="M13" s="602"/>
      <c r="N13" s="602"/>
      <c r="O13" s="602"/>
      <c r="P13" s="603"/>
    </row>
    <row r="14" spans="1:16" ht="18.75" customHeight="1" thickBot="1" x14ac:dyDescent="0.35">
      <c r="A14" s="999">
        <v>2024</v>
      </c>
      <c r="B14" s="1004" t="s">
        <v>54</v>
      </c>
      <c r="C14" s="45"/>
      <c r="D14" s="34"/>
      <c r="E14" s="35"/>
      <c r="F14" s="35"/>
      <c r="G14" s="35"/>
      <c r="H14" s="36"/>
      <c r="I14" s="1002">
        <f>SUM(H14:H19)</f>
        <v>0</v>
      </c>
      <c r="J14" s="601"/>
      <c r="K14" s="602"/>
      <c r="L14" s="602"/>
      <c r="M14" s="602"/>
      <c r="N14" s="602"/>
      <c r="O14" s="602"/>
      <c r="P14" s="603"/>
    </row>
    <row r="15" spans="1:16" ht="25.2" customHeight="1" thickBot="1" x14ac:dyDescent="0.35">
      <c r="A15" s="1000"/>
      <c r="B15" s="1005"/>
      <c r="C15" s="37"/>
      <c r="D15" s="34"/>
      <c r="E15" s="35"/>
      <c r="F15" s="35"/>
      <c r="G15" s="35"/>
      <c r="H15" s="36"/>
      <c r="I15" s="1003"/>
      <c r="J15" s="601"/>
      <c r="K15" s="602"/>
      <c r="L15" s="602"/>
      <c r="M15" s="602"/>
      <c r="N15" s="602"/>
      <c r="O15" s="602"/>
      <c r="P15" s="603"/>
    </row>
    <row r="16" spans="1:16" ht="18.75" customHeight="1" thickBot="1" x14ac:dyDescent="0.35">
      <c r="A16" s="1000"/>
      <c r="B16" s="1005"/>
      <c r="C16" s="37"/>
      <c r="D16" s="38"/>
      <c r="E16" s="39"/>
      <c r="F16" s="39"/>
      <c r="G16" s="39"/>
      <c r="H16" s="36"/>
      <c r="I16" s="1003"/>
      <c r="J16" s="601"/>
      <c r="K16" s="602"/>
      <c r="L16" s="602"/>
      <c r="M16" s="602"/>
      <c r="N16" s="602"/>
      <c r="O16" s="602"/>
      <c r="P16" s="603"/>
    </row>
    <row r="17" spans="1:16" ht="18" customHeight="1" x14ac:dyDescent="0.3">
      <c r="A17" s="1000"/>
      <c r="B17" s="1005"/>
      <c r="C17" s="37"/>
      <c r="D17" s="34"/>
      <c r="E17" s="35"/>
      <c r="F17" s="35"/>
      <c r="G17" s="35"/>
      <c r="H17" s="46"/>
      <c r="I17" s="1003"/>
      <c r="J17" s="601"/>
      <c r="K17" s="602"/>
      <c r="L17" s="602"/>
      <c r="M17" s="602"/>
      <c r="N17" s="602"/>
      <c r="O17" s="602"/>
      <c r="P17" s="603"/>
    </row>
    <row r="18" spans="1:16" ht="24" customHeight="1" x14ac:dyDescent="0.3">
      <c r="A18" s="1000"/>
      <c r="B18" s="1005"/>
      <c r="C18" s="47"/>
      <c r="D18" s="38"/>
      <c r="E18" s="39"/>
      <c r="F18" s="39"/>
      <c r="G18" s="39"/>
      <c r="H18" s="46"/>
      <c r="I18" s="1003"/>
      <c r="J18" s="601"/>
      <c r="K18" s="602"/>
      <c r="L18" s="602"/>
      <c r="M18" s="602"/>
      <c r="N18" s="602"/>
      <c r="O18" s="602"/>
      <c r="P18" s="603"/>
    </row>
    <row r="19" spans="1:16" ht="25.2" customHeight="1" thickBot="1" x14ac:dyDescent="0.35">
      <c r="A19" s="1001"/>
      <c r="B19" s="1006"/>
      <c r="C19" s="48"/>
      <c r="D19" s="49"/>
      <c r="E19" s="50"/>
      <c r="F19" s="50"/>
      <c r="G19" s="50"/>
      <c r="H19" s="51"/>
      <c r="I19" s="1007"/>
      <c r="J19" s="604"/>
      <c r="K19" s="605"/>
      <c r="L19" s="605"/>
      <c r="M19" s="605"/>
      <c r="N19" s="605"/>
      <c r="O19" s="605"/>
      <c r="P19" s="606"/>
    </row>
    <row r="20" spans="1:16" ht="17.399999999999999" x14ac:dyDescent="0.3">
      <c r="A20" s="44"/>
      <c r="B20" s="44"/>
      <c r="C20" s="44"/>
      <c r="D20" s="44"/>
      <c r="E20" s="44"/>
      <c r="F20" s="44"/>
      <c r="G20" s="44"/>
      <c r="H20" s="52"/>
      <c r="I20" s="44"/>
      <c r="J20" s="44"/>
      <c r="K20" s="44"/>
      <c r="L20" s="44"/>
      <c r="M20" s="44"/>
      <c r="N20" s="44"/>
      <c r="O20" s="44"/>
      <c r="P20" s="44"/>
    </row>
    <row r="21" spans="1:16" ht="15" thickBot="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26.25" customHeight="1" thickBot="1" x14ac:dyDescent="0.35">
      <c r="A22" s="595" t="s">
        <v>198</v>
      </c>
      <c r="B22" s="596"/>
      <c r="C22" s="596"/>
      <c r="D22" s="596"/>
      <c r="E22" s="596"/>
      <c r="F22" s="596"/>
      <c r="G22" s="596"/>
      <c r="H22" s="596"/>
      <c r="I22" s="597"/>
      <c r="J22" s="598"/>
      <c r="K22" s="599"/>
      <c r="L22" s="599"/>
      <c r="M22" s="599"/>
      <c r="N22" s="599"/>
      <c r="O22" s="599"/>
      <c r="P22" s="600"/>
    </row>
    <row r="23" spans="1:16" x14ac:dyDescent="0.3">
      <c r="A23" s="607" t="s">
        <v>65</v>
      </c>
      <c r="B23" s="608"/>
      <c r="C23" s="611" t="s">
        <v>191</v>
      </c>
      <c r="D23" s="939" t="s">
        <v>192</v>
      </c>
      <c r="E23" s="615" t="s">
        <v>193</v>
      </c>
      <c r="F23" s="941" t="s">
        <v>194</v>
      </c>
      <c r="G23" s="937" t="s">
        <v>195</v>
      </c>
      <c r="H23" s="591" t="s">
        <v>196</v>
      </c>
      <c r="I23" s="593" t="s">
        <v>197</v>
      </c>
      <c r="J23" s="601"/>
      <c r="K23" s="602"/>
      <c r="L23" s="602"/>
      <c r="M23" s="602"/>
      <c r="N23" s="602"/>
      <c r="O23" s="602"/>
      <c r="P23" s="603"/>
    </row>
    <row r="24" spans="1:16" ht="49.2" customHeight="1" thickBot="1" x14ac:dyDescent="0.35">
      <c r="A24" s="642"/>
      <c r="B24" s="643"/>
      <c r="C24" s="644"/>
      <c r="D24" s="940"/>
      <c r="E24" s="904"/>
      <c r="F24" s="942"/>
      <c r="G24" s="938"/>
      <c r="H24" s="683"/>
      <c r="I24" s="676"/>
      <c r="J24" s="601"/>
      <c r="K24" s="602"/>
      <c r="L24" s="602"/>
      <c r="M24" s="602"/>
      <c r="N24" s="602"/>
      <c r="O24" s="602"/>
      <c r="P24" s="603"/>
    </row>
    <row r="25" spans="1:16" ht="25.2" customHeight="1" x14ac:dyDescent="0.3">
      <c r="A25" s="999">
        <v>2024</v>
      </c>
      <c r="B25" s="931" t="s">
        <v>55</v>
      </c>
      <c r="C25" s="53"/>
      <c r="D25" s="34"/>
      <c r="E25" s="35"/>
      <c r="F25" s="35"/>
      <c r="G25" s="35"/>
      <c r="H25" s="36"/>
      <c r="I25" s="1002"/>
      <c r="J25" s="601"/>
      <c r="K25" s="602"/>
      <c r="L25" s="602"/>
      <c r="M25" s="602"/>
      <c r="N25" s="602"/>
      <c r="O25" s="602"/>
      <c r="P25" s="603"/>
    </row>
    <row r="26" spans="1:16" x14ac:dyDescent="0.3">
      <c r="A26" s="1000"/>
      <c r="B26" s="932"/>
      <c r="C26" s="54"/>
      <c r="D26" s="38"/>
      <c r="E26" s="39"/>
      <c r="F26" s="39"/>
      <c r="G26" s="39"/>
      <c r="H26" s="46"/>
      <c r="I26" s="1003"/>
      <c r="J26" s="601"/>
      <c r="K26" s="602"/>
      <c r="L26" s="602"/>
      <c r="M26" s="602"/>
      <c r="N26" s="602"/>
      <c r="O26" s="602"/>
      <c r="P26" s="603"/>
    </row>
    <row r="27" spans="1:16" x14ac:dyDescent="0.3">
      <c r="A27" s="1000"/>
      <c r="B27" s="932"/>
      <c r="C27" s="55"/>
      <c r="D27" s="38"/>
      <c r="E27" s="39"/>
      <c r="F27" s="39"/>
      <c r="G27" s="39"/>
      <c r="H27" s="46"/>
      <c r="I27" s="1003"/>
      <c r="J27" s="601"/>
      <c r="K27" s="602"/>
      <c r="L27" s="602"/>
      <c r="M27" s="602"/>
      <c r="N27" s="602"/>
      <c r="O27" s="602"/>
      <c r="P27" s="603"/>
    </row>
    <row r="28" spans="1:16" x14ac:dyDescent="0.3">
      <c r="A28" s="1000"/>
      <c r="B28" s="932"/>
      <c r="C28" s="54"/>
      <c r="D28" s="38"/>
      <c r="E28" s="39"/>
      <c r="F28" s="39"/>
      <c r="G28" s="39"/>
      <c r="H28" s="46"/>
      <c r="I28" s="1003"/>
      <c r="J28" s="601"/>
      <c r="K28" s="602"/>
      <c r="L28" s="602"/>
      <c r="M28" s="602"/>
      <c r="N28" s="602"/>
      <c r="O28" s="602"/>
      <c r="P28" s="603"/>
    </row>
    <row r="29" spans="1:16" ht="39.6" customHeight="1" thickBot="1" x14ac:dyDescent="0.35">
      <c r="A29" s="1001"/>
      <c r="B29" s="933"/>
      <c r="C29" s="56"/>
      <c r="D29" s="49"/>
      <c r="E29" s="50"/>
      <c r="F29" s="50"/>
      <c r="G29" s="50"/>
      <c r="H29" s="51"/>
      <c r="I29" s="1003"/>
      <c r="J29" s="604"/>
      <c r="K29" s="605"/>
      <c r="L29" s="605"/>
      <c r="M29" s="605"/>
      <c r="N29" s="605"/>
      <c r="O29" s="605"/>
      <c r="P29" s="606"/>
    </row>
    <row r="30" spans="1:16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ht="15" thickBot="1" x14ac:dyDescent="0.3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25.5" customHeight="1" thickBot="1" x14ac:dyDescent="0.35">
      <c r="A32" s="595" t="s">
        <v>198</v>
      </c>
      <c r="B32" s="596"/>
      <c r="C32" s="596"/>
      <c r="D32" s="596"/>
      <c r="E32" s="596"/>
      <c r="F32" s="596"/>
      <c r="G32" s="596"/>
      <c r="H32" s="596"/>
      <c r="I32" s="597"/>
      <c r="J32" s="598"/>
      <c r="K32" s="599"/>
      <c r="L32" s="599"/>
      <c r="M32" s="599"/>
      <c r="N32" s="599"/>
      <c r="O32" s="599"/>
      <c r="P32" s="600"/>
    </row>
    <row r="33" spans="1:16" x14ac:dyDescent="0.3">
      <c r="A33" s="607" t="s">
        <v>65</v>
      </c>
      <c r="B33" s="608"/>
      <c r="C33" s="611" t="s">
        <v>191</v>
      </c>
      <c r="D33" s="939" t="s">
        <v>192</v>
      </c>
      <c r="E33" s="615" t="s">
        <v>193</v>
      </c>
      <c r="F33" s="941" t="s">
        <v>194</v>
      </c>
      <c r="G33" s="937" t="s">
        <v>195</v>
      </c>
      <c r="H33" s="591" t="s">
        <v>196</v>
      </c>
      <c r="I33" s="720" t="s">
        <v>197</v>
      </c>
      <c r="J33" s="602"/>
      <c r="K33" s="602"/>
      <c r="L33" s="602"/>
      <c r="M33" s="602"/>
      <c r="N33" s="602"/>
      <c r="O33" s="602"/>
      <c r="P33" s="603"/>
    </row>
    <row r="34" spans="1:16" ht="46.2" customHeight="1" thickBot="1" x14ac:dyDescent="0.35">
      <c r="A34" s="642"/>
      <c r="B34" s="643"/>
      <c r="C34" s="644"/>
      <c r="D34" s="940"/>
      <c r="E34" s="904"/>
      <c r="F34" s="942"/>
      <c r="G34" s="938"/>
      <c r="H34" s="683"/>
      <c r="I34" s="721"/>
      <c r="J34" s="602"/>
      <c r="K34" s="602"/>
      <c r="L34" s="602"/>
      <c r="M34" s="602"/>
      <c r="N34" s="602"/>
      <c r="O34" s="602"/>
      <c r="P34" s="603"/>
    </row>
    <row r="35" spans="1:16" x14ac:dyDescent="0.3">
      <c r="A35" s="991">
        <v>2024</v>
      </c>
      <c r="B35" s="993" t="s">
        <v>41</v>
      </c>
      <c r="C35" s="53"/>
      <c r="D35" s="34"/>
      <c r="E35" s="35"/>
      <c r="F35" s="35"/>
      <c r="G35" s="35"/>
      <c r="H35" s="36"/>
      <c r="I35" s="996">
        <f>+H35+H36+H37+H38+H39</f>
        <v>0</v>
      </c>
      <c r="J35" s="602"/>
      <c r="K35" s="602"/>
      <c r="L35" s="602"/>
      <c r="M35" s="602"/>
      <c r="N35" s="602"/>
      <c r="O35" s="602"/>
      <c r="P35" s="603"/>
    </row>
    <row r="36" spans="1:16" x14ac:dyDescent="0.3">
      <c r="A36" s="991"/>
      <c r="B36" s="994"/>
      <c r="C36" s="54"/>
      <c r="D36" s="38"/>
      <c r="E36" s="39"/>
      <c r="F36" s="39"/>
      <c r="G36" s="39"/>
      <c r="H36" s="46"/>
      <c r="I36" s="997"/>
      <c r="J36" s="602"/>
      <c r="K36" s="602"/>
      <c r="L36" s="602"/>
      <c r="M36" s="602"/>
      <c r="N36" s="602"/>
      <c r="O36" s="602"/>
      <c r="P36" s="603"/>
    </row>
    <row r="37" spans="1:16" x14ac:dyDescent="0.3">
      <c r="A37" s="991"/>
      <c r="B37" s="994"/>
      <c r="C37" s="55"/>
      <c r="D37" s="38"/>
      <c r="E37" s="39"/>
      <c r="F37" s="39"/>
      <c r="G37" s="39"/>
      <c r="H37" s="46"/>
      <c r="I37" s="997"/>
      <c r="J37" s="602"/>
      <c r="K37" s="602"/>
      <c r="L37" s="602"/>
      <c r="M37" s="602"/>
      <c r="N37" s="602"/>
      <c r="O37" s="602"/>
      <c r="P37" s="603"/>
    </row>
    <row r="38" spans="1:16" x14ac:dyDescent="0.3">
      <c r="A38" s="991"/>
      <c r="B38" s="994"/>
      <c r="C38" s="54"/>
      <c r="D38" s="38"/>
      <c r="E38" s="39"/>
      <c r="F38" s="39"/>
      <c r="G38" s="39"/>
      <c r="H38" s="46"/>
      <c r="I38" s="997"/>
      <c r="J38" s="602"/>
      <c r="K38" s="602"/>
      <c r="L38" s="602"/>
      <c r="M38" s="602"/>
      <c r="N38" s="602"/>
      <c r="O38" s="602"/>
      <c r="P38" s="603"/>
    </row>
    <row r="39" spans="1:16" ht="15" thickBot="1" x14ac:dyDescent="0.35">
      <c r="A39" s="992"/>
      <c r="B39" s="995"/>
      <c r="C39" s="56"/>
      <c r="D39" s="49"/>
      <c r="E39" s="50"/>
      <c r="F39" s="50"/>
      <c r="G39" s="50"/>
      <c r="H39" s="51"/>
      <c r="I39" s="998"/>
      <c r="J39" s="605"/>
      <c r="K39" s="605"/>
      <c r="L39" s="605"/>
      <c r="M39" s="605"/>
      <c r="N39" s="605"/>
      <c r="O39" s="605"/>
      <c r="P39" s="606"/>
    </row>
    <row r="40" spans="1:16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ht="15" thickBot="1" x14ac:dyDescent="0.3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34.5" customHeight="1" x14ac:dyDescent="0.3">
      <c r="A42" s="595" t="s">
        <v>198</v>
      </c>
      <c r="B42" s="596"/>
      <c r="C42" s="596"/>
      <c r="D42" s="596"/>
      <c r="E42" s="596"/>
      <c r="F42" s="596"/>
      <c r="G42" s="596"/>
      <c r="H42" s="596"/>
      <c r="I42" s="597"/>
      <c r="J42" s="598"/>
      <c r="K42" s="599"/>
      <c r="L42" s="599"/>
      <c r="M42" s="599"/>
      <c r="N42" s="599"/>
      <c r="O42" s="599"/>
      <c r="P42" s="600"/>
    </row>
    <row r="43" spans="1:16" x14ac:dyDescent="0.3">
      <c r="A43" s="983" t="s">
        <v>65</v>
      </c>
      <c r="B43" s="983"/>
      <c r="C43" s="984" t="s">
        <v>191</v>
      </c>
      <c r="D43" s="985" t="s">
        <v>192</v>
      </c>
      <c r="E43" s="986" t="s">
        <v>193</v>
      </c>
      <c r="F43" s="986" t="s">
        <v>194</v>
      </c>
      <c r="G43" s="987" t="s">
        <v>195</v>
      </c>
      <c r="H43" s="988" t="s">
        <v>196</v>
      </c>
      <c r="I43" s="988" t="s">
        <v>197</v>
      </c>
      <c r="J43" s="602"/>
      <c r="K43" s="602"/>
      <c r="L43" s="602"/>
      <c r="M43" s="602"/>
      <c r="N43" s="602"/>
      <c r="O43" s="602"/>
      <c r="P43" s="603"/>
    </row>
    <row r="44" spans="1:16" ht="34.200000000000003" customHeight="1" thickBot="1" x14ac:dyDescent="0.35">
      <c r="A44" s="983"/>
      <c r="B44" s="983"/>
      <c r="C44" s="984"/>
      <c r="D44" s="985"/>
      <c r="E44" s="986"/>
      <c r="F44" s="986"/>
      <c r="G44" s="987"/>
      <c r="H44" s="988"/>
      <c r="I44" s="988"/>
      <c r="J44" s="602"/>
      <c r="K44" s="602"/>
      <c r="L44" s="602"/>
      <c r="M44" s="602"/>
      <c r="N44" s="602"/>
      <c r="O44" s="602"/>
      <c r="P44" s="603"/>
    </row>
    <row r="45" spans="1:16" x14ac:dyDescent="0.3">
      <c r="A45" s="989">
        <v>2024</v>
      </c>
      <c r="B45" s="990" t="s">
        <v>56</v>
      </c>
      <c r="C45" s="57"/>
      <c r="D45" s="39"/>
      <c r="E45" s="39"/>
      <c r="F45" s="39"/>
      <c r="G45" s="39"/>
      <c r="H45" s="39">
        <f>+D45+E45+F45+G45</f>
        <v>0</v>
      </c>
      <c r="I45" s="980"/>
      <c r="J45" s="602"/>
      <c r="K45" s="602"/>
      <c r="L45" s="602"/>
      <c r="M45" s="602"/>
      <c r="N45" s="602"/>
      <c r="O45" s="602"/>
      <c r="P45" s="603"/>
    </row>
    <row r="46" spans="1:16" x14ac:dyDescent="0.3">
      <c r="A46" s="989"/>
      <c r="B46" s="990"/>
      <c r="C46" s="58"/>
      <c r="D46" s="39"/>
      <c r="E46" s="39"/>
      <c r="F46" s="39"/>
      <c r="G46" s="39"/>
      <c r="H46" s="39">
        <f>+D46+E46+F46+G46</f>
        <v>0</v>
      </c>
      <c r="I46" s="981"/>
      <c r="J46" s="602"/>
      <c r="K46" s="602"/>
      <c r="L46" s="602"/>
      <c r="M46" s="602"/>
      <c r="N46" s="602"/>
      <c r="O46" s="602"/>
      <c r="P46" s="603"/>
    </row>
    <row r="47" spans="1:16" x14ac:dyDescent="0.3">
      <c r="A47" s="989"/>
      <c r="B47" s="990"/>
      <c r="C47" s="57"/>
      <c r="D47" s="39"/>
      <c r="E47" s="39"/>
      <c r="F47" s="39"/>
      <c r="G47" s="39"/>
      <c r="H47" s="39">
        <f>+D47+E47+F47+G47</f>
        <v>0</v>
      </c>
      <c r="I47" s="981"/>
      <c r="J47" s="602"/>
      <c r="K47" s="602"/>
      <c r="L47" s="602"/>
      <c r="M47" s="602"/>
      <c r="N47" s="602"/>
      <c r="O47" s="602"/>
      <c r="P47" s="603"/>
    </row>
    <row r="48" spans="1:16" x14ac:dyDescent="0.3">
      <c r="A48" s="989"/>
      <c r="B48" s="990"/>
      <c r="C48" s="58"/>
      <c r="D48" s="39"/>
      <c r="E48" s="39"/>
      <c r="F48" s="39"/>
      <c r="G48" s="39"/>
      <c r="H48" s="39">
        <f>+D48+E48+F48+G48</f>
        <v>0</v>
      </c>
      <c r="I48" s="981"/>
      <c r="J48" s="602"/>
      <c r="K48" s="602"/>
      <c r="L48" s="602"/>
      <c r="M48" s="602"/>
      <c r="N48" s="602"/>
      <c r="O48" s="602"/>
      <c r="P48" s="603"/>
    </row>
    <row r="49" spans="1:16" ht="15" thickBot="1" x14ac:dyDescent="0.35">
      <c r="A49" s="989"/>
      <c r="B49" s="990"/>
      <c r="C49" s="58"/>
      <c r="D49" s="39"/>
      <c r="E49" s="39"/>
      <c r="F49" s="39"/>
      <c r="G49" s="39"/>
      <c r="H49" s="39"/>
      <c r="I49" s="982"/>
      <c r="J49" s="605"/>
      <c r="K49" s="605"/>
      <c r="L49" s="605"/>
      <c r="M49" s="605"/>
      <c r="N49" s="605"/>
      <c r="O49" s="605"/>
      <c r="P49" s="606"/>
    </row>
    <row r="50" spans="1:16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ht="15" thickBot="1" x14ac:dyDescent="0.3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ht="35.25" customHeight="1" thickBot="1" x14ac:dyDescent="0.35">
      <c r="A52" s="595" t="s">
        <v>198</v>
      </c>
      <c r="B52" s="596"/>
      <c r="C52" s="596"/>
      <c r="D52" s="596"/>
      <c r="E52" s="596"/>
      <c r="F52" s="596"/>
      <c r="G52" s="596"/>
      <c r="H52" s="596"/>
      <c r="I52" s="597"/>
      <c r="J52" s="598"/>
      <c r="K52" s="599"/>
      <c r="L52" s="599"/>
      <c r="M52" s="599"/>
      <c r="N52" s="599"/>
      <c r="O52" s="599"/>
      <c r="P52" s="600"/>
    </row>
    <row r="53" spans="1:16" x14ac:dyDescent="0.3">
      <c r="A53" s="607" t="s">
        <v>65</v>
      </c>
      <c r="B53" s="608"/>
      <c r="C53" s="611" t="s">
        <v>191</v>
      </c>
      <c r="D53" s="939" t="s">
        <v>192</v>
      </c>
      <c r="E53" s="615" t="s">
        <v>193</v>
      </c>
      <c r="F53" s="941" t="s">
        <v>194</v>
      </c>
      <c r="G53" s="937" t="s">
        <v>195</v>
      </c>
      <c r="H53" s="976" t="s">
        <v>196</v>
      </c>
      <c r="I53" s="978" t="s">
        <v>197</v>
      </c>
      <c r="J53" s="601"/>
      <c r="K53" s="602"/>
      <c r="L53" s="602"/>
      <c r="M53" s="602"/>
      <c r="N53" s="602"/>
      <c r="O53" s="602"/>
      <c r="P53" s="603"/>
    </row>
    <row r="54" spans="1:16" ht="34.200000000000003" customHeight="1" thickBot="1" x14ac:dyDescent="0.35">
      <c r="A54" s="642"/>
      <c r="B54" s="643"/>
      <c r="C54" s="644"/>
      <c r="D54" s="940"/>
      <c r="E54" s="904"/>
      <c r="F54" s="942"/>
      <c r="G54" s="938"/>
      <c r="H54" s="977"/>
      <c r="I54" s="979"/>
      <c r="J54" s="601"/>
      <c r="K54" s="602"/>
      <c r="L54" s="602"/>
      <c r="M54" s="602"/>
      <c r="N54" s="602"/>
      <c r="O54" s="602"/>
      <c r="P54" s="603"/>
    </row>
    <row r="55" spans="1:16" x14ac:dyDescent="0.3">
      <c r="A55" s="621">
        <v>2024</v>
      </c>
      <c r="B55" s="900" t="s">
        <v>43</v>
      </c>
      <c r="C55" s="57"/>
      <c r="D55" s="39"/>
      <c r="E55" s="39"/>
      <c r="F55" s="39"/>
      <c r="G55" s="39"/>
      <c r="H55" s="46"/>
      <c r="I55" s="980"/>
      <c r="J55" s="601"/>
      <c r="K55" s="602"/>
      <c r="L55" s="602"/>
      <c r="M55" s="602"/>
      <c r="N55" s="602"/>
      <c r="O55" s="602"/>
      <c r="P55" s="603"/>
    </row>
    <row r="56" spans="1:16" x14ac:dyDescent="0.3">
      <c r="A56" s="621"/>
      <c r="B56" s="900"/>
      <c r="C56" s="58"/>
      <c r="D56" s="39"/>
      <c r="E56" s="39"/>
      <c r="F56" s="39"/>
      <c r="G56" s="39"/>
      <c r="H56" s="46"/>
      <c r="I56" s="981"/>
      <c r="J56" s="601"/>
      <c r="K56" s="602"/>
      <c r="L56" s="602"/>
      <c r="M56" s="602"/>
      <c r="N56" s="602"/>
      <c r="O56" s="602"/>
      <c r="P56" s="603"/>
    </row>
    <row r="57" spans="1:16" x14ac:dyDescent="0.3">
      <c r="A57" s="621"/>
      <c r="B57" s="900"/>
      <c r="C57" s="57"/>
      <c r="D57" s="39"/>
      <c r="E57" s="39"/>
      <c r="F57" s="39"/>
      <c r="G57" s="39"/>
      <c r="H57" s="46"/>
      <c r="I57" s="981"/>
      <c r="J57" s="601"/>
      <c r="K57" s="602"/>
      <c r="L57" s="602"/>
      <c r="M57" s="602"/>
      <c r="N57" s="602"/>
      <c r="O57" s="602"/>
      <c r="P57" s="603"/>
    </row>
    <row r="58" spans="1:16" x14ac:dyDescent="0.3">
      <c r="A58" s="621"/>
      <c r="B58" s="900"/>
      <c r="C58" s="59"/>
      <c r="D58" s="60"/>
      <c r="E58" s="60"/>
      <c r="F58" s="60"/>
      <c r="G58" s="60"/>
      <c r="H58" s="61"/>
      <c r="I58" s="981"/>
      <c r="J58" s="601"/>
      <c r="K58" s="602"/>
      <c r="L58" s="602"/>
      <c r="M58" s="602"/>
      <c r="N58" s="602"/>
      <c r="O58" s="602"/>
      <c r="P58" s="603"/>
    </row>
    <row r="59" spans="1:16" ht="15" thickBot="1" x14ac:dyDescent="0.35">
      <c r="A59" s="622"/>
      <c r="B59" s="901"/>
      <c r="C59" s="62"/>
      <c r="D59" s="50"/>
      <c r="E59" s="50"/>
      <c r="F59" s="50"/>
      <c r="G59" s="50"/>
      <c r="H59" s="51"/>
      <c r="I59" s="982"/>
      <c r="J59" s="604"/>
      <c r="K59" s="605"/>
      <c r="L59" s="605"/>
      <c r="M59" s="605"/>
      <c r="N59" s="605"/>
      <c r="O59" s="605"/>
      <c r="P59" s="606"/>
    </row>
    <row r="60" spans="1:16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ht="15" thickBot="1" x14ac:dyDescent="0.3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ht="28.5" customHeight="1" thickBot="1" x14ac:dyDescent="0.35">
      <c r="A62" s="949" t="s">
        <v>198</v>
      </c>
      <c r="B62" s="950"/>
      <c r="C62" s="950"/>
      <c r="D62" s="950"/>
      <c r="E62" s="950"/>
      <c r="F62" s="950"/>
      <c r="G62" s="950"/>
      <c r="H62" s="950"/>
      <c r="I62" s="951"/>
      <c r="J62" s="952"/>
      <c r="K62" s="953"/>
      <c r="L62" s="953"/>
      <c r="M62" s="953"/>
      <c r="N62" s="953"/>
      <c r="O62" s="953"/>
      <c r="P62" s="954"/>
    </row>
    <row r="63" spans="1:16" x14ac:dyDescent="0.3">
      <c r="A63" s="960" t="s">
        <v>65</v>
      </c>
      <c r="B63" s="961"/>
      <c r="C63" s="962" t="s">
        <v>191</v>
      </c>
      <c r="D63" s="964" t="s">
        <v>192</v>
      </c>
      <c r="E63" s="964" t="s">
        <v>193</v>
      </c>
      <c r="F63" s="964" t="s">
        <v>194</v>
      </c>
      <c r="G63" s="964" t="s">
        <v>195</v>
      </c>
      <c r="H63" s="966" t="s">
        <v>196</v>
      </c>
      <c r="I63" s="968" t="s">
        <v>197</v>
      </c>
      <c r="J63" s="955"/>
      <c r="K63" s="956"/>
      <c r="L63" s="956"/>
      <c r="M63" s="956"/>
      <c r="N63" s="956"/>
      <c r="O63" s="956"/>
      <c r="P63" s="957"/>
    </row>
    <row r="64" spans="1:16" ht="41.55" customHeight="1" x14ac:dyDescent="0.3">
      <c r="A64" s="960"/>
      <c r="B64" s="961"/>
      <c r="C64" s="963"/>
      <c r="D64" s="965"/>
      <c r="E64" s="965"/>
      <c r="F64" s="965"/>
      <c r="G64" s="965"/>
      <c r="H64" s="967"/>
      <c r="I64" s="969"/>
      <c r="J64" s="955"/>
      <c r="K64" s="956"/>
      <c r="L64" s="956"/>
      <c r="M64" s="956"/>
      <c r="N64" s="956"/>
      <c r="O64" s="956"/>
      <c r="P64" s="957"/>
    </row>
    <row r="65" spans="1:18" ht="41.55" customHeight="1" x14ac:dyDescent="0.3">
      <c r="A65" s="970">
        <v>2024</v>
      </c>
      <c r="B65" s="972" t="s">
        <v>44</v>
      </c>
      <c r="C65" s="63"/>
      <c r="D65" s="64"/>
      <c r="E65" s="64"/>
      <c r="F65" s="64"/>
      <c r="G65" s="64"/>
      <c r="H65" s="65"/>
      <c r="I65" s="967"/>
      <c r="J65" s="956"/>
      <c r="K65" s="956"/>
      <c r="L65" s="956"/>
      <c r="M65" s="956"/>
      <c r="N65" s="956"/>
      <c r="O65" s="956"/>
      <c r="P65" s="957"/>
    </row>
    <row r="66" spans="1:18" ht="41.55" customHeight="1" x14ac:dyDescent="0.3">
      <c r="A66" s="970"/>
      <c r="B66" s="972"/>
      <c r="C66" s="63"/>
      <c r="D66" s="64"/>
      <c r="E66" s="64"/>
      <c r="F66" s="64"/>
      <c r="G66" s="64"/>
      <c r="H66" s="65"/>
      <c r="I66" s="974"/>
      <c r="J66" s="956"/>
      <c r="K66" s="956"/>
      <c r="L66" s="956"/>
      <c r="M66" s="956"/>
      <c r="N66" s="956"/>
      <c r="O66" s="956"/>
      <c r="P66" s="957"/>
      <c r="R66" t="s">
        <v>203</v>
      </c>
    </row>
    <row r="67" spans="1:18" ht="41.55" customHeight="1" x14ac:dyDescent="0.3">
      <c r="A67" s="970"/>
      <c r="B67" s="972"/>
      <c r="C67" s="63"/>
      <c r="D67" s="64"/>
      <c r="E67" s="64"/>
      <c r="F67" s="64"/>
      <c r="G67" s="64"/>
      <c r="H67" s="65"/>
      <c r="I67" s="974"/>
      <c r="J67" s="956"/>
      <c r="K67" s="956"/>
      <c r="L67" s="956"/>
      <c r="M67" s="956"/>
      <c r="N67" s="956"/>
      <c r="O67" s="956"/>
      <c r="P67" s="957"/>
      <c r="R67" s="32">
        <f>SUM(I65+I74+I83+I91+I99+I107)</f>
        <v>0</v>
      </c>
    </row>
    <row r="68" spans="1:18" ht="41.55" customHeight="1" thickBot="1" x14ac:dyDescent="0.35">
      <c r="A68" s="971"/>
      <c r="B68" s="973"/>
      <c r="C68" s="66"/>
      <c r="D68" s="67"/>
      <c r="E68" s="67"/>
      <c r="F68" s="67"/>
      <c r="G68" s="67"/>
      <c r="H68" s="68"/>
      <c r="I68" s="975"/>
      <c r="J68" s="958"/>
      <c r="K68" s="958"/>
      <c r="L68" s="958"/>
      <c r="M68" s="958"/>
      <c r="N68" s="958"/>
      <c r="O68" s="958"/>
      <c r="P68" s="959"/>
    </row>
    <row r="69" spans="1:18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8" ht="15" thickBot="1" x14ac:dyDescent="0.3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</row>
    <row r="71" spans="1:18" ht="35.25" customHeight="1" thickBot="1" x14ac:dyDescent="0.35">
      <c r="A71" s="595" t="s">
        <v>198</v>
      </c>
      <c r="B71" s="596"/>
      <c r="C71" s="596"/>
      <c r="D71" s="596"/>
      <c r="E71" s="596"/>
      <c r="F71" s="596"/>
      <c r="G71" s="596"/>
      <c r="H71" s="596"/>
      <c r="I71" s="597"/>
      <c r="J71" s="598"/>
      <c r="K71" s="599"/>
      <c r="L71" s="599"/>
      <c r="M71" s="599"/>
      <c r="N71" s="599"/>
      <c r="O71" s="599"/>
      <c r="P71" s="600"/>
    </row>
    <row r="72" spans="1:18" x14ac:dyDescent="0.3">
      <c r="A72" s="607" t="s">
        <v>65</v>
      </c>
      <c r="B72" s="608"/>
      <c r="C72" s="611" t="s">
        <v>191</v>
      </c>
      <c r="D72" s="939" t="s">
        <v>192</v>
      </c>
      <c r="E72" s="615" t="s">
        <v>193</v>
      </c>
      <c r="F72" s="941" t="s">
        <v>194</v>
      </c>
      <c r="G72" s="937" t="s">
        <v>195</v>
      </c>
      <c r="H72" s="591" t="s">
        <v>196</v>
      </c>
      <c r="I72" s="593" t="s">
        <v>197</v>
      </c>
      <c r="J72" s="601"/>
      <c r="K72" s="602"/>
      <c r="L72" s="602"/>
      <c r="M72" s="602"/>
      <c r="N72" s="602"/>
      <c r="O72" s="602"/>
      <c r="P72" s="603"/>
    </row>
    <row r="73" spans="1:18" ht="15" thickBot="1" x14ac:dyDescent="0.35">
      <c r="A73" s="642"/>
      <c r="B73" s="643"/>
      <c r="C73" s="644"/>
      <c r="D73" s="940"/>
      <c r="E73" s="904"/>
      <c r="F73" s="942"/>
      <c r="G73" s="938"/>
      <c r="H73" s="683"/>
      <c r="I73" s="676"/>
      <c r="J73" s="601"/>
      <c r="K73" s="602"/>
      <c r="L73" s="602"/>
      <c r="M73" s="602"/>
      <c r="N73" s="602"/>
      <c r="O73" s="602"/>
      <c r="P73" s="603"/>
    </row>
    <row r="74" spans="1:18" ht="49.95" customHeight="1" x14ac:dyDescent="0.3">
      <c r="A74" s="648">
        <v>2024</v>
      </c>
      <c r="B74" s="943" t="s">
        <v>45</v>
      </c>
      <c r="C74" s="63"/>
      <c r="D74" s="69"/>
      <c r="E74" s="69"/>
      <c r="F74" s="70"/>
      <c r="G74" s="71"/>
      <c r="H74" s="39"/>
      <c r="I74" s="946"/>
      <c r="J74" s="602"/>
      <c r="K74" s="602"/>
      <c r="L74" s="602"/>
      <c r="M74" s="602"/>
      <c r="N74" s="602"/>
      <c r="O74" s="602"/>
      <c r="P74" s="603"/>
    </row>
    <row r="75" spans="1:18" ht="49.95" customHeight="1" x14ac:dyDescent="0.3">
      <c r="A75" s="621"/>
      <c r="B75" s="944"/>
      <c r="C75" s="63"/>
      <c r="D75" s="39"/>
      <c r="E75" s="39"/>
      <c r="F75" s="71"/>
      <c r="G75" s="71"/>
      <c r="H75" s="39"/>
      <c r="I75" s="947"/>
      <c r="J75" s="602"/>
      <c r="K75" s="602"/>
      <c r="L75" s="602"/>
      <c r="M75" s="602"/>
      <c r="N75" s="602"/>
      <c r="O75" s="602"/>
      <c r="P75" s="603"/>
    </row>
    <row r="76" spans="1:18" ht="49.95" customHeight="1" x14ac:dyDescent="0.3">
      <c r="A76" s="621"/>
      <c r="B76" s="944"/>
      <c r="C76" s="63"/>
      <c r="D76" s="39"/>
      <c r="E76" s="39"/>
      <c r="F76" s="71"/>
      <c r="G76" s="71"/>
      <c r="H76" s="39"/>
      <c r="I76" s="947"/>
      <c r="J76" s="602"/>
      <c r="K76" s="602"/>
      <c r="L76" s="602"/>
      <c r="M76" s="602"/>
      <c r="N76" s="602"/>
      <c r="O76" s="602"/>
      <c r="P76" s="603"/>
    </row>
    <row r="77" spans="1:18" ht="66" customHeight="1" thickBot="1" x14ac:dyDescent="0.35">
      <c r="A77" s="622"/>
      <c r="B77" s="945"/>
      <c r="C77" s="63"/>
      <c r="D77" s="39"/>
      <c r="E77" s="39"/>
      <c r="F77" s="39"/>
      <c r="G77" s="39"/>
      <c r="H77" s="39"/>
      <c r="I77" s="948"/>
      <c r="J77" s="605"/>
      <c r="K77" s="605"/>
      <c r="L77" s="605"/>
      <c r="M77" s="605"/>
      <c r="N77" s="605"/>
      <c r="O77" s="605"/>
      <c r="P77" s="606"/>
    </row>
    <row r="78" spans="1:18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8" ht="15" thickBot="1" x14ac:dyDescent="0.3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8" ht="38.25" customHeight="1" thickBot="1" x14ac:dyDescent="0.35">
      <c r="A80" s="595" t="s">
        <v>198</v>
      </c>
      <c r="B80" s="596"/>
      <c r="C80" s="596"/>
      <c r="D80" s="596"/>
      <c r="E80" s="596"/>
      <c r="F80" s="596"/>
      <c r="G80" s="596"/>
      <c r="H80" s="596"/>
      <c r="I80" s="597"/>
      <c r="J80" s="598"/>
      <c r="K80" s="599"/>
      <c r="L80" s="599"/>
      <c r="M80" s="599"/>
      <c r="N80" s="599"/>
      <c r="O80" s="599"/>
      <c r="P80" s="600"/>
    </row>
    <row r="81" spans="1:16" x14ac:dyDescent="0.3">
      <c r="A81" s="607" t="s">
        <v>65</v>
      </c>
      <c r="B81" s="608"/>
      <c r="C81" s="611" t="s">
        <v>191</v>
      </c>
      <c r="D81" s="939" t="s">
        <v>192</v>
      </c>
      <c r="E81" s="615" t="s">
        <v>193</v>
      </c>
      <c r="F81" s="941" t="s">
        <v>194</v>
      </c>
      <c r="G81" s="937" t="s">
        <v>195</v>
      </c>
      <c r="H81" s="591" t="s">
        <v>196</v>
      </c>
      <c r="I81" s="593" t="s">
        <v>197</v>
      </c>
      <c r="J81" s="601"/>
      <c r="K81" s="602"/>
      <c r="L81" s="602"/>
      <c r="M81" s="602"/>
      <c r="N81" s="602"/>
      <c r="O81" s="602"/>
      <c r="P81" s="603"/>
    </row>
    <row r="82" spans="1:16" ht="15" thickBot="1" x14ac:dyDescent="0.35">
      <c r="A82" s="642"/>
      <c r="B82" s="643"/>
      <c r="C82" s="644"/>
      <c r="D82" s="940"/>
      <c r="E82" s="904"/>
      <c r="F82" s="942"/>
      <c r="G82" s="938"/>
      <c r="H82" s="683"/>
      <c r="I82" s="676"/>
      <c r="J82" s="601"/>
      <c r="K82" s="602"/>
      <c r="L82" s="602"/>
      <c r="M82" s="602"/>
      <c r="N82" s="602"/>
      <c r="O82" s="602"/>
      <c r="P82" s="603"/>
    </row>
    <row r="83" spans="1:16" ht="37.200000000000003" customHeight="1" thickBot="1" x14ac:dyDescent="0.35">
      <c r="A83" s="648">
        <v>2024</v>
      </c>
      <c r="B83" s="931" t="s">
        <v>141</v>
      </c>
      <c r="C83" s="63"/>
      <c r="D83" s="72"/>
      <c r="E83" s="72"/>
      <c r="F83" s="35"/>
      <c r="G83" s="35"/>
      <c r="H83" s="72"/>
      <c r="I83" s="934">
        <f>+H85+H83+H84+H86</f>
        <v>0</v>
      </c>
      <c r="J83" s="602"/>
      <c r="K83" s="602"/>
      <c r="L83" s="602"/>
      <c r="M83" s="602"/>
      <c r="N83" s="602"/>
      <c r="O83" s="602"/>
      <c r="P83" s="603"/>
    </row>
    <row r="84" spans="1:16" ht="34.200000000000003" customHeight="1" thickBot="1" x14ac:dyDescent="0.35">
      <c r="A84" s="621"/>
      <c r="B84" s="932"/>
      <c r="C84" s="63"/>
      <c r="D84" s="39"/>
      <c r="E84" s="39"/>
      <c r="F84" s="39"/>
      <c r="G84" s="39"/>
      <c r="H84" s="72"/>
      <c r="I84" s="935"/>
      <c r="J84" s="602"/>
      <c r="K84" s="602"/>
      <c r="L84" s="602"/>
      <c r="M84" s="602"/>
      <c r="N84" s="602"/>
      <c r="O84" s="602"/>
      <c r="P84" s="603"/>
    </row>
    <row r="85" spans="1:16" ht="39" customHeight="1" thickBot="1" x14ac:dyDescent="0.35">
      <c r="A85" s="621"/>
      <c r="B85" s="932"/>
      <c r="C85" s="63"/>
      <c r="D85" s="39"/>
      <c r="E85" s="39"/>
      <c r="F85" s="39">
        <v>47.5</v>
      </c>
      <c r="G85" s="69"/>
      <c r="H85" s="72"/>
      <c r="I85" s="935"/>
      <c r="J85" s="602"/>
      <c r="K85" s="602"/>
      <c r="L85" s="602"/>
      <c r="M85" s="602"/>
      <c r="N85" s="602"/>
      <c r="O85" s="602"/>
      <c r="P85" s="603"/>
    </row>
    <row r="86" spans="1:16" ht="48.6" customHeight="1" thickBot="1" x14ac:dyDescent="0.35">
      <c r="A86" s="622"/>
      <c r="B86" s="933"/>
      <c r="C86" s="63"/>
      <c r="D86" s="73"/>
      <c r="E86" s="73"/>
      <c r="F86" s="50"/>
      <c r="G86" s="50"/>
      <c r="H86" s="72"/>
      <c r="I86" s="936"/>
      <c r="J86" s="605"/>
      <c r="K86" s="605"/>
      <c r="L86" s="605"/>
      <c r="M86" s="605"/>
      <c r="N86" s="605"/>
      <c r="O86" s="605"/>
      <c r="P86" s="606"/>
    </row>
    <row r="87" spans="1:16" ht="15" thickBot="1" x14ac:dyDescent="0.3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ht="38.25" customHeight="1" thickBot="1" x14ac:dyDescent="0.35">
      <c r="A88" s="595" t="s">
        <v>198</v>
      </c>
      <c r="B88" s="596"/>
      <c r="C88" s="596"/>
      <c r="D88" s="596"/>
      <c r="E88" s="596"/>
      <c r="F88" s="596"/>
      <c r="G88" s="596"/>
      <c r="H88" s="596"/>
      <c r="I88" s="597"/>
      <c r="J88" s="598"/>
      <c r="K88" s="599"/>
      <c r="L88" s="599"/>
      <c r="M88" s="599"/>
      <c r="N88" s="599"/>
      <c r="O88" s="599"/>
      <c r="P88" s="600"/>
    </row>
    <row r="89" spans="1:16" x14ac:dyDescent="0.3">
      <c r="A89" s="607" t="s">
        <v>65</v>
      </c>
      <c r="B89" s="608"/>
      <c r="C89" s="611" t="s">
        <v>191</v>
      </c>
      <c r="D89" s="939" t="s">
        <v>192</v>
      </c>
      <c r="E89" s="615" t="s">
        <v>193</v>
      </c>
      <c r="F89" s="941" t="s">
        <v>194</v>
      </c>
      <c r="G89" s="937" t="s">
        <v>195</v>
      </c>
      <c r="H89" s="591" t="s">
        <v>196</v>
      </c>
      <c r="I89" s="593" t="s">
        <v>197</v>
      </c>
      <c r="J89" s="601"/>
      <c r="K89" s="602"/>
      <c r="L89" s="602"/>
      <c r="M89" s="602"/>
      <c r="N89" s="602"/>
      <c r="O89" s="602"/>
      <c r="P89" s="603"/>
    </row>
    <row r="90" spans="1:16" ht="15" thickBot="1" x14ac:dyDescent="0.35">
      <c r="A90" s="642"/>
      <c r="B90" s="643"/>
      <c r="C90" s="644"/>
      <c r="D90" s="940"/>
      <c r="E90" s="904"/>
      <c r="F90" s="942"/>
      <c r="G90" s="938"/>
      <c r="H90" s="683"/>
      <c r="I90" s="676"/>
      <c r="J90" s="601"/>
      <c r="K90" s="602"/>
      <c r="L90" s="602"/>
      <c r="M90" s="602"/>
      <c r="N90" s="602"/>
      <c r="O90" s="602"/>
      <c r="P90" s="603"/>
    </row>
    <row r="91" spans="1:16" ht="31.5" customHeight="1" thickBot="1" x14ac:dyDescent="0.35">
      <c r="A91" s="648">
        <v>2024</v>
      </c>
      <c r="B91" s="931" t="s">
        <v>47</v>
      </c>
      <c r="C91" s="63"/>
      <c r="D91" s="72"/>
      <c r="E91" s="35"/>
      <c r="F91" s="35"/>
      <c r="G91" s="35"/>
      <c r="H91" s="35"/>
      <c r="I91" s="1008">
        <f>+H93+H91+H92+H94</f>
        <v>0</v>
      </c>
      <c r="J91" s="602"/>
      <c r="K91" s="602"/>
      <c r="L91" s="602"/>
      <c r="M91" s="602"/>
      <c r="N91" s="602"/>
      <c r="O91" s="602"/>
      <c r="P91" s="603"/>
    </row>
    <row r="92" spans="1:16" ht="31.5" customHeight="1" thickBot="1" x14ac:dyDescent="0.35">
      <c r="A92" s="621"/>
      <c r="B92" s="932"/>
      <c r="C92" s="63"/>
      <c r="D92" s="69"/>
      <c r="E92" s="39"/>
      <c r="F92" s="39"/>
      <c r="G92" s="39"/>
      <c r="H92" s="35"/>
      <c r="I92" s="1009"/>
      <c r="J92" s="602"/>
      <c r="K92" s="602"/>
      <c r="L92" s="602"/>
      <c r="M92" s="602"/>
      <c r="N92" s="602"/>
      <c r="O92" s="602"/>
      <c r="P92" s="603"/>
    </row>
    <row r="93" spans="1:16" ht="31.5" customHeight="1" thickBot="1" x14ac:dyDescent="0.35">
      <c r="A93" s="621"/>
      <c r="B93" s="932"/>
      <c r="C93" s="63"/>
      <c r="D93" s="39"/>
      <c r="E93" s="39"/>
      <c r="F93" s="39"/>
      <c r="G93" s="39"/>
      <c r="H93" s="35"/>
      <c r="I93" s="1009"/>
      <c r="J93" s="602"/>
      <c r="K93" s="602"/>
      <c r="L93" s="602"/>
      <c r="M93" s="602"/>
      <c r="N93" s="602"/>
      <c r="O93" s="602"/>
      <c r="P93" s="603"/>
    </row>
    <row r="94" spans="1:16" ht="31.5" customHeight="1" thickBot="1" x14ac:dyDescent="0.35">
      <c r="A94" s="622"/>
      <c r="B94" s="933"/>
      <c r="C94" s="63"/>
      <c r="D94" s="73"/>
      <c r="E94" s="50"/>
      <c r="F94" s="50"/>
      <c r="G94" s="50"/>
      <c r="H94" s="35"/>
      <c r="I94" s="1010"/>
      <c r="J94" s="605"/>
      <c r="K94" s="605"/>
      <c r="L94" s="605"/>
      <c r="M94" s="605"/>
      <c r="N94" s="605"/>
      <c r="O94" s="605"/>
      <c r="P94" s="606"/>
    </row>
    <row r="95" spans="1:16" ht="15" thickBot="1" x14ac:dyDescent="0.3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</row>
    <row r="96" spans="1:16" ht="39" customHeight="1" thickBot="1" x14ac:dyDescent="0.35">
      <c r="A96" s="595" t="s">
        <v>198</v>
      </c>
      <c r="B96" s="596"/>
      <c r="C96" s="596"/>
      <c r="D96" s="596"/>
      <c r="E96" s="596"/>
      <c r="F96" s="596"/>
      <c r="G96" s="596"/>
      <c r="H96" s="596"/>
      <c r="I96" s="597"/>
      <c r="J96" s="598"/>
      <c r="K96" s="599"/>
      <c r="L96" s="599"/>
      <c r="M96" s="599"/>
      <c r="N96" s="599"/>
      <c r="O96" s="599"/>
      <c r="P96" s="600"/>
    </row>
    <row r="97" spans="1:16" x14ac:dyDescent="0.3">
      <c r="A97" s="607" t="s">
        <v>65</v>
      </c>
      <c r="B97" s="608"/>
      <c r="C97" s="611" t="s">
        <v>191</v>
      </c>
      <c r="D97" s="939" t="s">
        <v>192</v>
      </c>
      <c r="E97" s="615" t="s">
        <v>193</v>
      </c>
      <c r="F97" s="941" t="s">
        <v>194</v>
      </c>
      <c r="G97" s="937" t="s">
        <v>195</v>
      </c>
      <c r="H97" s="591" t="s">
        <v>196</v>
      </c>
      <c r="I97" s="593" t="s">
        <v>197</v>
      </c>
      <c r="J97" s="601"/>
      <c r="K97" s="602"/>
      <c r="L97" s="602"/>
      <c r="M97" s="602"/>
      <c r="N97" s="602"/>
      <c r="O97" s="602"/>
      <c r="P97" s="603"/>
    </row>
    <row r="98" spans="1:16" ht="15" thickBot="1" x14ac:dyDescent="0.35">
      <c r="A98" s="642"/>
      <c r="B98" s="643"/>
      <c r="C98" s="644"/>
      <c r="D98" s="940"/>
      <c r="E98" s="904"/>
      <c r="F98" s="942"/>
      <c r="G98" s="938"/>
      <c r="H98" s="683"/>
      <c r="I98" s="676"/>
      <c r="J98" s="601"/>
      <c r="K98" s="602"/>
      <c r="L98" s="602"/>
      <c r="M98" s="602"/>
      <c r="N98" s="602"/>
      <c r="O98" s="602"/>
      <c r="P98" s="603"/>
    </row>
    <row r="99" spans="1:16" ht="36" customHeight="1" x14ac:dyDescent="0.3">
      <c r="A99" s="648">
        <v>2024</v>
      </c>
      <c r="B99" s="931" t="s">
        <v>48</v>
      </c>
      <c r="C99" s="74"/>
      <c r="D99" s="35"/>
      <c r="E99" s="35"/>
      <c r="F99" s="35"/>
      <c r="G99" s="35"/>
      <c r="H99" s="35"/>
      <c r="I99" s="1008"/>
      <c r="J99" s="602"/>
      <c r="K99" s="602"/>
      <c r="L99" s="602"/>
      <c r="M99" s="602"/>
      <c r="N99" s="602"/>
      <c r="O99" s="602"/>
      <c r="P99" s="603"/>
    </row>
    <row r="100" spans="1:16" ht="36" customHeight="1" x14ac:dyDescent="0.3">
      <c r="A100" s="621"/>
      <c r="B100" s="932"/>
      <c r="C100" s="75"/>
      <c r="D100" s="39"/>
      <c r="E100" s="39"/>
      <c r="F100" s="39"/>
      <c r="G100" s="39"/>
      <c r="H100" s="39"/>
      <c r="I100" s="1009"/>
      <c r="J100" s="602"/>
      <c r="K100" s="602"/>
      <c r="L100" s="602"/>
      <c r="M100" s="602"/>
      <c r="N100" s="602"/>
      <c r="O100" s="602"/>
      <c r="P100" s="603"/>
    </row>
    <row r="101" spans="1:16" ht="36" customHeight="1" x14ac:dyDescent="0.3">
      <c r="A101" s="621"/>
      <c r="B101" s="932"/>
      <c r="C101" s="76"/>
      <c r="D101" s="39"/>
      <c r="E101" s="39"/>
      <c r="F101" s="39"/>
      <c r="G101" s="39"/>
      <c r="H101" s="39"/>
      <c r="I101" s="1009"/>
      <c r="J101" s="602"/>
      <c r="K101" s="602"/>
      <c r="L101" s="602"/>
      <c r="M101" s="602"/>
      <c r="N101" s="602"/>
      <c r="O101" s="602"/>
      <c r="P101" s="603"/>
    </row>
    <row r="102" spans="1:16" ht="36" customHeight="1" thickBot="1" x14ac:dyDescent="0.35">
      <c r="A102" s="622"/>
      <c r="B102" s="933"/>
      <c r="C102" s="77"/>
      <c r="D102" s="50"/>
      <c r="E102" s="50"/>
      <c r="F102" s="50"/>
      <c r="G102" s="50"/>
      <c r="H102" s="50"/>
      <c r="I102" s="1010"/>
      <c r="J102" s="605"/>
      <c r="K102" s="605"/>
      <c r="L102" s="605"/>
      <c r="M102" s="605"/>
      <c r="N102" s="605"/>
      <c r="O102" s="605"/>
      <c r="P102" s="606"/>
    </row>
    <row r="103" spans="1:16" ht="15" thickBot="1" x14ac:dyDescent="0.3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</row>
    <row r="104" spans="1:16" ht="35.25" customHeight="1" thickBot="1" x14ac:dyDescent="0.35">
      <c r="A104" s="595" t="s">
        <v>198</v>
      </c>
      <c r="B104" s="596"/>
      <c r="C104" s="596"/>
      <c r="D104" s="596"/>
      <c r="E104" s="596"/>
      <c r="F104" s="596"/>
      <c r="G104" s="596"/>
      <c r="H104" s="596"/>
      <c r="I104" s="597"/>
      <c r="J104" s="598"/>
      <c r="K104" s="599"/>
      <c r="L104" s="599"/>
      <c r="M104" s="599"/>
      <c r="N104" s="599"/>
      <c r="O104" s="599"/>
      <c r="P104" s="600"/>
    </row>
    <row r="105" spans="1:16" x14ac:dyDescent="0.3">
      <c r="A105" s="607" t="s">
        <v>65</v>
      </c>
      <c r="B105" s="608"/>
      <c r="C105" s="611" t="s">
        <v>191</v>
      </c>
      <c r="D105" s="939" t="s">
        <v>192</v>
      </c>
      <c r="E105" s="615" t="s">
        <v>193</v>
      </c>
      <c r="F105" s="941" t="s">
        <v>194</v>
      </c>
      <c r="G105" s="937" t="s">
        <v>195</v>
      </c>
      <c r="H105" s="591" t="s">
        <v>196</v>
      </c>
      <c r="I105" s="593" t="s">
        <v>197</v>
      </c>
      <c r="J105" s="601"/>
      <c r="K105" s="602"/>
      <c r="L105" s="602"/>
      <c r="M105" s="602"/>
      <c r="N105" s="602"/>
      <c r="O105" s="602"/>
      <c r="P105" s="603"/>
    </row>
    <row r="106" spans="1:16" ht="15" thickBot="1" x14ac:dyDescent="0.35">
      <c r="A106" s="642"/>
      <c r="B106" s="643"/>
      <c r="C106" s="644"/>
      <c r="D106" s="940"/>
      <c r="E106" s="904"/>
      <c r="F106" s="942"/>
      <c r="G106" s="938"/>
      <c r="H106" s="683"/>
      <c r="I106" s="676"/>
      <c r="J106" s="601"/>
      <c r="K106" s="602"/>
      <c r="L106" s="602"/>
      <c r="M106" s="602"/>
      <c r="N106" s="602"/>
      <c r="O106" s="602"/>
      <c r="P106" s="603"/>
    </row>
    <row r="107" spans="1:16" ht="40.5" customHeight="1" x14ac:dyDescent="0.3">
      <c r="A107" s="648">
        <v>2024</v>
      </c>
      <c r="B107" s="931" t="s">
        <v>49</v>
      </c>
      <c r="C107" s="74"/>
      <c r="D107" s="35"/>
      <c r="E107" s="35"/>
      <c r="F107" s="35"/>
      <c r="G107" s="35"/>
      <c r="H107" s="35"/>
      <c r="I107" s="1008">
        <f>+H109+H107+H108+H110</f>
        <v>0</v>
      </c>
      <c r="J107" s="602"/>
      <c r="K107" s="602"/>
      <c r="L107" s="602"/>
      <c r="M107" s="602"/>
      <c r="N107" s="602"/>
      <c r="O107" s="602"/>
      <c r="P107" s="603"/>
    </row>
    <row r="108" spans="1:16" ht="40.5" customHeight="1" x14ac:dyDescent="0.3">
      <c r="A108" s="621"/>
      <c r="B108" s="932"/>
      <c r="C108" s="75"/>
      <c r="D108" s="39"/>
      <c r="E108" s="39"/>
      <c r="F108" s="39"/>
      <c r="G108" s="39"/>
      <c r="H108" s="39"/>
      <c r="I108" s="1009"/>
      <c r="J108" s="602"/>
      <c r="K108" s="602"/>
      <c r="L108" s="602"/>
      <c r="M108" s="602"/>
      <c r="N108" s="602"/>
      <c r="O108" s="602"/>
      <c r="P108" s="603"/>
    </row>
    <row r="109" spans="1:16" ht="40.5" customHeight="1" x14ac:dyDescent="0.3">
      <c r="A109" s="621"/>
      <c r="B109" s="932"/>
      <c r="C109" s="76"/>
      <c r="D109" s="39"/>
      <c r="E109" s="39"/>
      <c r="F109" s="39"/>
      <c r="G109" s="39"/>
      <c r="H109" s="39"/>
      <c r="I109" s="1009"/>
      <c r="J109" s="602"/>
      <c r="K109" s="602"/>
      <c r="L109" s="602"/>
      <c r="M109" s="602"/>
      <c r="N109" s="602"/>
      <c r="O109" s="602"/>
      <c r="P109" s="603"/>
    </row>
    <row r="110" spans="1:16" ht="40.5" customHeight="1" thickBot="1" x14ac:dyDescent="0.35">
      <c r="A110" s="622"/>
      <c r="B110" s="933"/>
      <c r="C110" s="77"/>
      <c r="D110" s="50"/>
      <c r="E110" s="50"/>
      <c r="F110" s="50"/>
      <c r="G110" s="50"/>
      <c r="H110" s="50"/>
      <c r="I110" s="1010"/>
      <c r="J110" s="605"/>
      <c r="K110" s="605"/>
      <c r="L110" s="605"/>
      <c r="M110" s="605"/>
      <c r="N110" s="605"/>
      <c r="O110" s="605"/>
      <c r="P110" s="606"/>
    </row>
    <row r="111" spans="1:16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</row>
    <row r="112" spans="1:16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</row>
    <row r="114" spans="1:16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</row>
    <row r="115" spans="1:16" x14ac:dyDescent="0.3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</row>
    <row r="116" spans="1:16" x14ac:dyDescent="0.3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</row>
    <row r="117" spans="1:16" x14ac:dyDescent="0.3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</row>
    <row r="118" spans="1:16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</row>
    <row r="119" spans="1:16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x14ac:dyDescent="0.3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x14ac:dyDescent="0.3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</row>
    <row r="122" spans="1:16" x14ac:dyDescent="0.3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</row>
    <row r="123" spans="1:16" x14ac:dyDescent="0.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</row>
    <row r="124" spans="1:16" x14ac:dyDescent="0.3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</row>
    <row r="125" spans="1:16" x14ac:dyDescent="0.3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</row>
    <row r="126" spans="1:16" x14ac:dyDescent="0.3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7" spans="1:16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</row>
    <row r="128" spans="1:16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</row>
    <row r="129" spans="1:16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</row>
    <row r="130" spans="1:16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</row>
    <row r="131" spans="1:16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</row>
    <row r="132" spans="1:16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</row>
    <row r="133" spans="1:16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</row>
    <row r="134" spans="1:16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</row>
    <row r="135" spans="1:16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</row>
    <row r="136" spans="1:16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</row>
    <row r="137" spans="1:16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</row>
    <row r="138" spans="1:16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</row>
    <row r="139" spans="1:16" x14ac:dyDescent="0.3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</row>
    <row r="140" spans="1:16" x14ac:dyDescent="0.3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</row>
    <row r="141" spans="1:16" x14ac:dyDescent="0.3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</row>
    <row r="142" spans="1:16" x14ac:dyDescent="0.3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</row>
    <row r="143" spans="1:16" x14ac:dyDescent="0.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</row>
    <row r="144" spans="1:16" x14ac:dyDescent="0.3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</row>
    <row r="145" spans="1:16" x14ac:dyDescent="0.3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</row>
    <row r="146" spans="1:16" x14ac:dyDescent="0.3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</row>
    <row r="147" spans="1:16" x14ac:dyDescent="0.3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</row>
    <row r="148" spans="1:16" x14ac:dyDescent="0.3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</row>
    <row r="149" spans="1:16" x14ac:dyDescent="0.3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</row>
    <row r="150" spans="1:16" x14ac:dyDescent="0.3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</row>
    <row r="151" spans="1:16" x14ac:dyDescent="0.3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</row>
    <row r="152" spans="1:16" x14ac:dyDescent="0.3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</row>
    <row r="153" spans="1:16" x14ac:dyDescent="0.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</row>
    <row r="154" spans="1:16" x14ac:dyDescent="0.3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</row>
    <row r="155" spans="1:16" x14ac:dyDescent="0.3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</row>
    <row r="156" spans="1:16" x14ac:dyDescent="0.3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</row>
    <row r="157" spans="1:16" x14ac:dyDescent="0.3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</row>
    <row r="158" spans="1:16" x14ac:dyDescent="0.3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</row>
    <row r="159" spans="1:16" x14ac:dyDescent="0.3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</row>
    <row r="160" spans="1:16" x14ac:dyDescent="0.3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</row>
    <row r="161" spans="1:16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</row>
    <row r="162" spans="1:16" x14ac:dyDescent="0.3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</row>
    <row r="163" spans="1:16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</row>
    <row r="165" spans="1:16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</row>
    <row r="166" spans="1:16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</row>
    <row r="167" spans="1:16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</row>
    <row r="168" spans="1:16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</row>
    <row r="169" spans="1:16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</row>
    <row r="170" spans="1:16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</row>
    <row r="171" spans="1:16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</row>
    <row r="172" spans="1:16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</row>
    <row r="173" spans="1:16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</row>
    <row r="174" spans="1:16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</row>
    <row r="175" spans="1:16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</row>
    <row r="176" spans="1:16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</row>
    <row r="177" spans="1:16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</row>
    <row r="178" spans="1:16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</row>
    <row r="179" spans="1:16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</row>
    <row r="180" spans="1:16" x14ac:dyDescent="0.3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</row>
    <row r="181" spans="1:16" x14ac:dyDescent="0.3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</row>
    <row r="182" spans="1:16" x14ac:dyDescent="0.3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</row>
    <row r="183" spans="1:16" x14ac:dyDescent="0.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</row>
    <row r="184" spans="1:16" x14ac:dyDescent="0.3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</row>
    <row r="185" spans="1:16" x14ac:dyDescent="0.3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</row>
    <row r="186" spans="1:16" x14ac:dyDescent="0.3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</row>
    <row r="187" spans="1:16" x14ac:dyDescent="0.3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</row>
    <row r="188" spans="1:16" x14ac:dyDescent="0.3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</row>
    <row r="189" spans="1:16" x14ac:dyDescent="0.3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</row>
    <row r="190" spans="1:16" x14ac:dyDescent="0.3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</row>
    <row r="191" spans="1:16" x14ac:dyDescent="0.3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</row>
    <row r="192" spans="1:16" x14ac:dyDescent="0.3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</row>
    <row r="193" spans="1:16" x14ac:dyDescent="0.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</row>
    <row r="194" spans="1:16" x14ac:dyDescent="0.3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</row>
    <row r="195" spans="1:16" x14ac:dyDescent="0.3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</row>
    <row r="196" spans="1:16" x14ac:dyDescent="0.3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</row>
    <row r="197" spans="1:16" x14ac:dyDescent="0.3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</row>
    <row r="198" spans="1:16" x14ac:dyDescent="0.3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</row>
    <row r="199" spans="1:16" x14ac:dyDescent="0.3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</row>
    <row r="200" spans="1:16" x14ac:dyDescent="0.3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</row>
    <row r="201" spans="1:16" x14ac:dyDescent="0.3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</row>
    <row r="202" spans="1:16" x14ac:dyDescent="0.3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</row>
    <row r="203" spans="1:16" x14ac:dyDescent="0.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</row>
    <row r="204" spans="1:16" x14ac:dyDescent="0.3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</row>
    <row r="205" spans="1:16" x14ac:dyDescent="0.3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</row>
    <row r="206" spans="1:16" x14ac:dyDescent="0.3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</row>
    <row r="207" spans="1:16" x14ac:dyDescent="0.3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</row>
    <row r="208" spans="1:16" x14ac:dyDescent="0.3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</row>
    <row r="209" spans="1:16" x14ac:dyDescent="0.3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</row>
    <row r="210" spans="1:16" x14ac:dyDescent="0.3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</row>
    <row r="211" spans="1:16" x14ac:dyDescent="0.3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</row>
    <row r="212" spans="1:16" x14ac:dyDescent="0.3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</row>
    <row r="213" spans="1:16" x14ac:dyDescent="0.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</row>
    <row r="214" spans="1:16" x14ac:dyDescent="0.3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</row>
    <row r="215" spans="1:16" x14ac:dyDescent="0.3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</row>
    <row r="216" spans="1:16" x14ac:dyDescent="0.3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</row>
    <row r="217" spans="1:16" x14ac:dyDescent="0.3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</row>
    <row r="218" spans="1:16" x14ac:dyDescent="0.3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</row>
    <row r="219" spans="1:16" x14ac:dyDescent="0.3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</row>
    <row r="220" spans="1:16" x14ac:dyDescent="0.3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</row>
    <row r="221" spans="1:16" x14ac:dyDescent="0.3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</row>
    <row r="222" spans="1:16" x14ac:dyDescent="0.3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</row>
    <row r="223" spans="1:16" x14ac:dyDescent="0.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</row>
    <row r="224" spans="1:16" x14ac:dyDescent="0.3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</row>
    <row r="225" spans="1:16" x14ac:dyDescent="0.3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</row>
    <row r="226" spans="1:16" x14ac:dyDescent="0.3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</row>
    <row r="227" spans="1:16" x14ac:dyDescent="0.3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</row>
    <row r="228" spans="1:16" x14ac:dyDescent="0.3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</row>
    <row r="229" spans="1:16" x14ac:dyDescent="0.3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</row>
    <row r="230" spans="1:16" x14ac:dyDescent="0.3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</row>
    <row r="231" spans="1:16" x14ac:dyDescent="0.3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</row>
    <row r="232" spans="1:16" x14ac:dyDescent="0.3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</row>
    <row r="233" spans="1:16" x14ac:dyDescent="0.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</row>
    <row r="234" spans="1:16" x14ac:dyDescent="0.3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</row>
    <row r="235" spans="1:16" x14ac:dyDescent="0.3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</row>
    <row r="236" spans="1:16" x14ac:dyDescent="0.3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</row>
    <row r="237" spans="1:16" x14ac:dyDescent="0.3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</row>
    <row r="238" spans="1:16" x14ac:dyDescent="0.3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</row>
    <row r="239" spans="1:16" x14ac:dyDescent="0.3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</row>
    <row r="240" spans="1:16" x14ac:dyDescent="0.3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</row>
    <row r="241" spans="1:16" x14ac:dyDescent="0.3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</row>
    <row r="242" spans="1:16" x14ac:dyDescent="0.3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</row>
    <row r="243" spans="1:16" x14ac:dyDescent="0.3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</row>
    <row r="244" spans="1:16" x14ac:dyDescent="0.3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</row>
    <row r="245" spans="1:16" x14ac:dyDescent="0.3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</row>
    <row r="246" spans="1:16" x14ac:dyDescent="0.3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</row>
    <row r="247" spans="1:16" x14ac:dyDescent="0.3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</row>
    <row r="248" spans="1:16" x14ac:dyDescent="0.3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</row>
    <row r="249" spans="1:16" x14ac:dyDescent="0.3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</row>
    <row r="250" spans="1:16" x14ac:dyDescent="0.3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</row>
    <row r="251" spans="1:16" x14ac:dyDescent="0.3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</row>
    <row r="252" spans="1:16" x14ac:dyDescent="0.3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</row>
    <row r="253" spans="1:16" x14ac:dyDescent="0.3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</row>
    <row r="254" spans="1:16" x14ac:dyDescent="0.3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</row>
    <row r="255" spans="1:16" x14ac:dyDescent="0.3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</row>
    <row r="256" spans="1:16" x14ac:dyDescent="0.3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</row>
    <row r="257" spans="1:16" x14ac:dyDescent="0.3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</row>
    <row r="258" spans="1:16" x14ac:dyDescent="0.3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</row>
    <row r="259" spans="1:16" x14ac:dyDescent="0.3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</row>
    <row r="260" spans="1:16" x14ac:dyDescent="0.3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</row>
    <row r="261" spans="1:16" x14ac:dyDescent="0.3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</row>
    <row r="262" spans="1:16" x14ac:dyDescent="0.3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</row>
    <row r="263" spans="1:16" x14ac:dyDescent="0.3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</row>
    <row r="264" spans="1:16" x14ac:dyDescent="0.3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</row>
    <row r="265" spans="1:16" x14ac:dyDescent="0.3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</row>
    <row r="266" spans="1:16" x14ac:dyDescent="0.3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</row>
    <row r="267" spans="1:16" x14ac:dyDescent="0.3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</row>
    <row r="268" spans="1:16" x14ac:dyDescent="0.3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</row>
    <row r="269" spans="1:16" x14ac:dyDescent="0.3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</row>
    <row r="270" spans="1:16" x14ac:dyDescent="0.3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</row>
    <row r="271" spans="1:16" x14ac:dyDescent="0.3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</row>
    <row r="272" spans="1:16" x14ac:dyDescent="0.3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</row>
    <row r="273" spans="1:16" x14ac:dyDescent="0.3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</row>
    <row r="274" spans="1:16" x14ac:dyDescent="0.3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</row>
    <row r="275" spans="1:16" x14ac:dyDescent="0.3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</row>
    <row r="276" spans="1:16" x14ac:dyDescent="0.3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</row>
    <row r="277" spans="1:16" x14ac:dyDescent="0.3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</row>
    <row r="278" spans="1:16" x14ac:dyDescent="0.3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</row>
    <row r="279" spans="1:16" x14ac:dyDescent="0.3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</row>
    <row r="280" spans="1:16" x14ac:dyDescent="0.3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</row>
    <row r="281" spans="1:16" x14ac:dyDescent="0.3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</row>
    <row r="282" spans="1:16" x14ac:dyDescent="0.3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</row>
    <row r="283" spans="1:16" x14ac:dyDescent="0.3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</row>
    <row r="284" spans="1:16" x14ac:dyDescent="0.3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</row>
    <row r="285" spans="1:16" x14ac:dyDescent="0.3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</row>
    <row r="286" spans="1:16" x14ac:dyDescent="0.3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</row>
    <row r="287" spans="1:16" x14ac:dyDescent="0.3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</row>
    <row r="288" spans="1:16" x14ac:dyDescent="0.3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</row>
    <row r="289" spans="1:16" x14ac:dyDescent="0.3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</row>
    <row r="290" spans="1:16" x14ac:dyDescent="0.3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</row>
    <row r="291" spans="1:16" x14ac:dyDescent="0.3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</row>
    <row r="292" spans="1:16" x14ac:dyDescent="0.3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</row>
    <row r="293" spans="1:16" x14ac:dyDescent="0.3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</row>
    <row r="294" spans="1:16" x14ac:dyDescent="0.3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</row>
    <row r="295" spans="1:16" x14ac:dyDescent="0.3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</row>
    <row r="296" spans="1:16" x14ac:dyDescent="0.3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</row>
    <row r="297" spans="1:16" x14ac:dyDescent="0.3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</row>
    <row r="298" spans="1:16" x14ac:dyDescent="0.3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</row>
    <row r="299" spans="1:16" x14ac:dyDescent="0.3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</row>
    <row r="300" spans="1:16" x14ac:dyDescent="0.3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</row>
    <row r="301" spans="1:16" x14ac:dyDescent="0.3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</row>
    <row r="302" spans="1:16" x14ac:dyDescent="0.3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</row>
    <row r="303" spans="1:16" x14ac:dyDescent="0.3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</row>
    <row r="304" spans="1:16" x14ac:dyDescent="0.3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</row>
    <row r="305" spans="1:16" x14ac:dyDescent="0.3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</row>
    <row r="306" spans="1:16" x14ac:dyDescent="0.3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</row>
    <row r="307" spans="1:16" x14ac:dyDescent="0.3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</row>
    <row r="308" spans="1:16" x14ac:dyDescent="0.3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</row>
    <row r="309" spans="1:16" x14ac:dyDescent="0.3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</row>
    <row r="310" spans="1:16" x14ac:dyDescent="0.3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</row>
    <row r="311" spans="1:16" x14ac:dyDescent="0.3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</row>
    <row r="312" spans="1:16" x14ac:dyDescent="0.3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</row>
    <row r="313" spans="1:16" x14ac:dyDescent="0.3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</row>
    <row r="314" spans="1:16" x14ac:dyDescent="0.3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</row>
    <row r="315" spans="1:16" x14ac:dyDescent="0.3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</row>
    <row r="316" spans="1:16" x14ac:dyDescent="0.3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</row>
    <row r="317" spans="1:16" x14ac:dyDescent="0.3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</row>
    <row r="318" spans="1:16" x14ac:dyDescent="0.3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</row>
    <row r="319" spans="1:16" x14ac:dyDescent="0.3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</row>
    <row r="320" spans="1:16" x14ac:dyDescent="0.3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</row>
    <row r="321" spans="1:16" x14ac:dyDescent="0.3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</row>
    <row r="322" spans="1:16" x14ac:dyDescent="0.3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</row>
    <row r="323" spans="1:16" x14ac:dyDescent="0.3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</row>
    <row r="324" spans="1:16" x14ac:dyDescent="0.3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</row>
    <row r="325" spans="1:16" x14ac:dyDescent="0.3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</row>
    <row r="326" spans="1:16" x14ac:dyDescent="0.3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</row>
    <row r="327" spans="1:16" x14ac:dyDescent="0.3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</row>
    <row r="328" spans="1:16" x14ac:dyDescent="0.3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</row>
    <row r="329" spans="1:16" x14ac:dyDescent="0.3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</row>
    <row r="330" spans="1:16" x14ac:dyDescent="0.3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</row>
    <row r="331" spans="1:16" x14ac:dyDescent="0.3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</row>
    <row r="332" spans="1:16" x14ac:dyDescent="0.3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</row>
    <row r="333" spans="1:16" x14ac:dyDescent="0.3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</row>
    <row r="334" spans="1:16" x14ac:dyDescent="0.3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</row>
    <row r="335" spans="1:16" x14ac:dyDescent="0.3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</row>
    <row r="336" spans="1:16" x14ac:dyDescent="0.3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</row>
    <row r="337" spans="1:16" x14ac:dyDescent="0.3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</row>
    <row r="338" spans="1:16" x14ac:dyDescent="0.3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</row>
    <row r="339" spans="1:16" x14ac:dyDescent="0.3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</row>
    <row r="340" spans="1:16" x14ac:dyDescent="0.3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</row>
    <row r="341" spans="1:16" x14ac:dyDescent="0.3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</row>
    <row r="342" spans="1:16" x14ac:dyDescent="0.3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</row>
    <row r="343" spans="1:16" x14ac:dyDescent="0.3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</row>
    <row r="344" spans="1:16" x14ac:dyDescent="0.3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</row>
    <row r="345" spans="1:16" x14ac:dyDescent="0.3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</row>
    <row r="346" spans="1:16" x14ac:dyDescent="0.3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</row>
    <row r="347" spans="1:16" x14ac:dyDescent="0.3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</row>
    <row r="348" spans="1:16" x14ac:dyDescent="0.3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</row>
    <row r="349" spans="1:16" x14ac:dyDescent="0.3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</row>
    <row r="350" spans="1:16" x14ac:dyDescent="0.3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</row>
    <row r="351" spans="1:16" x14ac:dyDescent="0.3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</row>
    <row r="352" spans="1:16" x14ac:dyDescent="0.3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</row>
    <row r="353" spans="1:16" x14ac:dyDescent="0.3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</row>
    <row r="354" spans="1:16" x14ac:dyDescent="0.3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</row>
    <row r="355" spans="1:16" x14ac:dyDescent="0.3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</row>
    <row r="356" spans="1:16" x14ac:dyDescent="0.3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</row>
    <row r="357" spans="1:16" x14ac:dyDescent="0.3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</row>
    <row r="358" spans="1:16" x14ac:dyDescent="0.3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</row>
    <row r="359" spans="1:16" x14ac:dyDescent="0.3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</row>
    <row r="360" spans="1:16" x14ac:dyDescent="0.3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</row>
    <row r="361" spans="1:16" x14ac:dyDescent="0.3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</row>
    <row r="362" spans="1:16" x14ac:dyDescent="0.3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</row>
    <row r="363" spans="1:16" x14ac:dyDescent="0.3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</row>
    <row r="364" spans="1:16" x14ac:dyDescent="0.3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</row>
    <row r="365" spans="1:16" x14ac:dyDescent="0.3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</row>
    <row r="366" spans="1:16" x14ac:dyDescent="0.3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</row>
    <row r="367" spans="1:16" x14ac:dyDescent="0.3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</row>
    <row r="368" spans="1:16" x14ac:dyDescent="0.3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</row>
    <row r="369" spans="1:16" x14ac:dyDescent="0.3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</row>
    <row r="370" spans="1:16" x14ac:dyDescent="0.3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</row>
    <row r="371" spans="1:16" x14ac:dyDescent="0.3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</row>
    <row r="372" spans="1:16" x14ac:dyDescent="0.3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</row>
    <row r="373" spans="1:16" x14ac:dyDescent="0.3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</row>
    <row r="374" spans="1:16" x14ac:dyDescent="0.3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</row>
    <row r="375" spans="1:16" x14ac:dyDescent="0.3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</row>
    <row r="376" spans="1:16" x14ac:dyDescent="0.3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</row>
    <row r="377" spans="1:16" x14ac:dyDescent="0.3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</row>
    <row r="378" spans="1:16" x14ac:dyDescent="0.3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</row>
    <row r="379" spans="1:16" x14ac:dyDescent="0.3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</row>
    <row r="380" spans="1:16" x14ac:dyDescent="0.3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</row>
    <row r="381" spans="1:16" x14ac:dyDescent="0.3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</row>
    <row r="382" spans="1:16" x14ac:dyDescent="0.3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</row>
    <row r="383" spans="1:16" x14ac:dyDescent="0.3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</row>
    <row r="384" spans="1:16" x14ac:dyDescent="0.3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</row>
    <row r="385" spans="1:16" x14ac:dyDescent="0.3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</row>
    <row r="386" spans="1:16" x14ac:dyDescent="0.3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</row>
    <row r="387" spans="1:16" x14ac:dyDescent="0.3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</row>
    <row r="388" spans="1:16" x14ac:dyDescent="0.3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</row>
    <row r="389" spans="1:16" x14ac:dyDescent="0.3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</row>
    <row r="390" spans="1:16" x14ac:dyDescent="0.3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</row>
    <row r="391" spans="1:16" x14ac:dyDescent="0.3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</row>
    <row r="392" spans="1:16" x14ac:dyDescent="0.3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</row>
    <row r="393" spans="1:16" x14ac:dyDescent="0.3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</row>
    <row r="394" spans="1:16" x14ac:dyDescent="0.3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</row>
    <row r="395" spans="1:16" x14ac:dyDescent="0.3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</row>
    <row r="396" spans="1:16" x14ac:dyDescent="0.3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</row>
    <row r="397" spans="1:16" x14ac:dyDescent="0.3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</row>
    <row r="398" spans="1:16" x14ac:dyDescent="0.3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</row>
    <row r="399" spans="1:16" x14ac:dyDescent="0.3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</row>
    <row r="400" spans="1:16" x14ac:dyDescent="0.3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</row>
    <row r="401" spans="1:16" x14ac:dyDescent="0.3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</row>
    <row r="402" spans="1:16" x14ac:dyDescent="0.3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</row>
    <row r="403" spans="1:16" x14ac:dyDescent="0.3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</row>
    <row r="404" spans="1:16" x14ac:dyDescent="0.3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</row>
    <row r="405" spans="1:16" x14ac:dyDescent="0.3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</row>
    <row r="406" spans="1:16" x14ac:dyDescent="0.3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</row>
    <row r="407" spans="1:16" x14ac:dyDescent="0.3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</row>
    <row r="408" spans="1:16" x14ac:dyDescent="0.3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</row>
    <row r="409" spans="1:16" x14ac:dyDescent="0.3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</row>
    <row r="410" spans="1:16" x14ac:dyDescent="0.3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</row>
    <row r="411" spans="1:16" x14ac:dyDescent="0.3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</row>
    <row r="412" spans="1:16" x14ac:dyDescent="0.3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</row>
    <row r="413" spans="1:16" x14ac:dyDescent="0.3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</row>
    <row r="414" spans="1:16" x14ac:dyDescent="0.3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</row>
    <row r="415" spans="1:16" x14ac:dyDescent="0.3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</row>
    <row r="416" spans="1:16" x14ac:dyDescent="0.3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</row>
    <row r="417" spans="1:16" x14ac:dyDescent="0.3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</row>
    <row r="418" spans="1:16" x14ac:dyDescent="0.3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</row>
    <row r="419" spans="1:16" x14ac:dyDescent="0.3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</row>
    <row r="420" spans="1:16" x14ac:dyDescent="0.3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</row>
    <row r="421" spans="1:16" x14ac:dyDescent="0.3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</row>
    <row r="422" spans="1:16" x14ac:dyDescent="0.3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</row>
    <row r="423" spans="1:16" x14ac:dyDescent="0.3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</row>
    <row r="424" spans="1:16" x14ac:dyDescent="0.3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</row>
    <row r="425" spans="1:16" x14ac:dyDescent="0.3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</row>
    <row r="426" spans="1:16" x14ac:dyDescent="0.3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</row>
    <row r="427" spans="1:16" x14ac:dyDescent="0.3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</row>
    <row r="428" spans="1:16" x14ac:dyDescent="0.3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</row>
    <row r="429" spans="1:16" x14ac:dyDescent="0.3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</row>
    <row r="430" spans="1:16" x14ac:dyDescent="0.3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</row>
    <row r="431" spans="1:16" x14ac:dyDescent="0.3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</row>
    <row r="432" spans="1:16" x14ac:dyDescent="0.3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</row>
  </sheetData>
  <mergeCells count="156">
    <mergeCell ref="J104:P110"/>
    <mergeCell ref="A105:B106"/>
    <mergeCell ref="C105:C106"/>
    <mergeCell ref="D105:D106"/>
    <mergeCell ref="E105:E106"/>
    <mergeCell ref="F105:F106"/>
    <mergeCell ref="G105:G106"/>
    <mergeCell ref="H105:H106"/>
    <mergeCell ref="I105:I106"/>
    <mergeCell ref="G97:G98"/>
    <mergeCell ref="H97:H98"/>
    <mergeCell ref="I97:I98"/>
    <mergeCell ref="A107:A110"/>
    <mergeCell ref="B107:B110"/>
    <mergeCell ref="I107:I110"/>
    <mergeCell ref="A104:I104"/>
    <mergeCell ref="J96:P102"/>
    <mergeCell ref="A97:B98"/>
    <mergeCell ref="C97:C98"/>
    <mergeCell ref="D97:D98"/>
    <mergeCell ref="E97:E98"/>
    <mergeCell ref="F97:F98"/>
    <mergeCell ref="A99:A102"/>
    <mergeCell ref="B99:B102"/>
    <mergeCell ref="I99:I102"/>
    <mergeCell ref="A96:I96"/>
    <mergeCell ref="A88:I88"/>
    <mergeCell ref="J88:P94"/>
    <mergeCell ref="A89:B90"/>
    <mergeCell ref="C89:C90"/>
    <mergeCell ref="D89:D90"/>
    <mergeCell ref="E89:E90"/>
    <mergeCell ref="F89:F90"/>
    <mergeCell ref="G89:G90"/>
    <mergeCell ref="H89:H90"/>
    <mergeCell ref="I89:I90"/>
    <mergeCell ref="A91:A94"/>
    <mergeCell ref="B91:B94"/>
    <mergeCell ref="I91:I94"/>
    <mergeCell ref="A1:I1"/>
    <mergeCell ref="J1:P9"/>
    <mergeCell ref="A2:B3"/>
    <mergeCell ref="C2:C3"/>
    <mergeCell ref="D2:D3"/>
    <mergeCell ref="E2:E3"/>
    <mergeCell ref="F2:F3"/>
    <mergeCell ref="G2:G3"/>
    <mergeCell ref="H2:H3"/>
    <mergeCell ref="I2:I3"/>
    <mergeCell ref="A4:A9"/>
    <mergeCell ref="B4:B9"/>
    <mergeCell ref="I4:I9"/>
    <mergeCell ref="A11:I11"/>
    <mergeCell ref="J11:P19"/>
    <mergeCell ref="A12:B13"/>
    <mergeCell ref="C12:C13"/>
    <mergeCell ref="D12:D13"/>
    <mergeCell ref="E12:E13"/>
    <mergeCell ref="F12:F13"/>
    <mergeCell ref="G12:G13"/>
    <mergeCell ref="H12:H13"/>
    <mergeCell ref="I12:I13"/>
    <mergeCell ref="A14:A19"/>
    <mergeCell ref="B14:B19"/>
    <mergeCell ref="I14:I19"/>
    <mergeCell ref="A22:I22"/>
    <mergeCell ref="J22:P29"/>
    <mergeCell ref="A23:B24"/>
    <mergeCell ref="C23:C24"/>
    <mergeCell ref="D23:D24"/>
    <mergeCell ref="E23:E24"/>
    <mergeCell ref="F23:F24"/>
    <mergeCell ref="G23:G24"/>
    <mergeCell ref="H23:H24"/>
    <mergeCell ref="I23:I24"/>
    <mergeCell ref="A25:A29"/>
    <mergeCell ref="B25:B29"/>
    <mergeCell ref="I25:I29"/>
    <mergeCell ref="A32:I32"/>
    <mergeCell ref="J32:P39"/>
    <mergeCell ref="A33:B34"/>
    <mergeCell ref="C33:C34"/>
    <mergeCell ref="D33:D34"/>
    <mergeCell ref="E33:E34"/>
    <mergeCell ref="F33:F34"/>
    <mergeCell ref="G33:G34"/>
    <mergeCell ref="H33:H34"/>
    <mergeCell ref="I33:I34"/>
    <mergeCell ref="A35:A39"/>
    <mergeCell ref="B35:B39"/>
    <mergeCell ref="I35:I39"/>
    <mergeCell ref="A42:I42"/>
    <mergeCell ref="J42:P49"/>
    <mergeCell ref="A43:B44"/>
    <mergeCell ref="C43:C44"/>
    <mergeCell ref="D43:D44"/>
    <mergeCell ref="E43:E44"/>
    <mergeCell ref="F43:F44"/>
    <mergeCell ref="G43:G44"/>
    <mergeCell ref="H43:H44"/>
    <mergeCell ref="I43:I44"/>
    <mergeCell ref="A45:A49"/>
    <mergeCell ref="B45:B49"/>
    <mergeCell ref="I45:I49"/>
    <mergeCell ref="A52:I52"/>
    <mergeCell ref="J52:P59"/>
    <mergeCell ref="A53:B54"/>
    <mergeCell ref="C53:C54"/>
    <mergeCell ref="D53:D54"/>
    <mergeCell ref="E53:E54"/>
    <mergeCell ref="F53:F54"/>
    <mergeCell ref="G53:G54"/>
    <mergeCell ref="H53:H54"/>
    <mergeCell ref="I53:I54"/>
    <mergeCell ref="A55:A59"/>
    <mergeCell ref="B55:B59"/>
    <mergeCell ref="I55:I59"/>
    <mergeCell ref="A80:I80"/>
    <mergeCell ref="H72:H73"/>
    <mergeCell ref="A62:I62"/>
    <mergeCell ref="J62:P68"/>
    <mergeCell ref="A63:B64"/>
    <mergeCell ref="C63:C64"/>
    <mergeCell ref="D63:D64"/>
    <mergeCell ref="E63:E64"/>
    <mergeCell ref="F63:F64"/>
    <mergeCell ref="G63:G64"/>
    <mergeCell ref="H63:H64"/>
    <mergeCell ref="I63:I64"/>
    <mergeCell ref="A65:A68"/>
    <mergeCell ref="B65:B68"/>
    <mergeCell ref="I65:I68"/>
    <mergeCell ref="I72:I73"/>
    <mergeCell ref="A74:A77"/>
    <mergeCell ref="B83:B86"/>
    <mergeCell ref="I83:I86"/>
    <mergeCell ref="G81:G82"/>
    <mergeCell ref="J71:P77"/>
    <mergeCell ref="A72:B73"/>
    <mergeCell ref="C72:C73"/>
    <mergeCell ref="D72:D73"/>
    <mergeCell ref="E72:E73"/>
    <mergeCell ref="F72:F73"/>
    <mergeCell ref="G72:G73"/>
    <mergeCell ref="J80:P86"/>
    <mergeCell ref="A81:B82"/>
    <mergeCell ref="C81:C82"/>
    <mergeCell ref="D81:D82"/>
    <mergeCell ref="E81:E82"/>
    <mergeCell ref="F81:F82"/>
    <mergeCell ref="A83:A86"/>
    <mergeCell ref="H81:H82"/>
    <mergeCell ref="I81:I82"/>
    <mergeCell ref="A71:I71"/>
    <mergeCell ref="B74:B77"/>
    <mergeCell ref="I74:I77"/>
  </mergeCells>
  <hyperlinks>
    <hyperlink ref="A23" location="INDICE!A1" display="INDICE" xr:uid="{390DBA2A-43DF-4E6A-90E2-6707573900E6}"/>
    <hyperlink ref="A12" location="INDICE!A1" display="INDICE" xr:uid="{4BAF5F3C-6C23-4C57-8929-EB5196D903C8}"/>
    <hyperlink ref="A2" location="INDICE!A1" display="INDICE" xr:uid="{4300300C-6A14-4917-B859-19A96B1FC3B6}"/>
    <hyperlink ref="A33" location="INDICE!A1" display="INDICE" xr:uid="{69571ED0-1FA3-4789-9EE6-D642CFAE1C98}"/>
    <hyperlink ref="A53" location="INDICE!A1" display="INDICE" xr:uid="{4C464E21-C555-49EF-A97A-84162F1B6E42}"/>
    <hyperlink ref="A63" location="INDICE!A1" display="INDICE" xr:uid="{9CE18008-7332-4007-95BE-03797D30ABAF}"/>
    <hyperlink ref="A72" location="INDICE!A1" display="INDICE" xr:uid="{1F88E247-87B7-4799-8146-1793F550EFA5}"/>
    <hyperlink ref="A81" location="INDICE!A1" display="INDICE" xr:uid="{AE501BE7-93C1-40D0-BCF9-BE8C7FE57285}"/>
    <hyperlink ref="A43" location="INDICE!A1" display="INDICE" xr:uid="{14C0E10F-3B0D-43D8-A1BB-11B86A37E85F}"/>
    <hyperlink ref="A89" location="INDICE!A1" display="INDICE" xr:uid="{FA9652C3-AEDA-4764-A451-DF1113FB913F}"/>
    <hyperlink ref="A97" location="INDICE!A1" display="INDICE" xr:uid="{7BA70CB0-CC7D-4C44-B67D-407CC1CDB1AE}"/>
    <hyperlink ref="A105" location="INDICE!A1" display="INDICE" xr:uid="{DAC8C7DD-07D6-4A28-931A-BB7D9509262A}"/>
  </hyperlinks>
  <printOptions horizontalCentered="1"/>
  <pageMargins left="0.70866141732283472" right="0.70866141732283472" top="1.299212598425197" bottom="1.299212598425197" header="0.31496062992125984" footer="0.31496062992125984"/>
  <pageSetup paperSize="9" scale="50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rowBreaks count="1" manualBreakCount="1">
    <brk id="30" max="16" man="1"/>
  </rowBreaks>
  <colBreaks count="1" manualBreakCount="1">
    <brk id="17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FC6A-ED43-4FC0-8FF6-80B23B3E8B06}">
  <dimension ref="B2:O70"/>
  <sheetViews>
    <sheetView showGridLines="0" view="pageLayout" zoomScale="70" zoomScaleNormal="76" zoomScalePageLayoutView="70" workbookViewId="0">
      <selection activeCell="J6" sqref="J6"/>
    </sheetView>
  </sheetViews>
  <sheetFormatPr baseColWidth="10" defaultColWidth="10.88671875" defaultRowHeight="13.8" x14ac:dyDescent="0.25"/>
  <cols>
    <col min="1" max="1" width="10.88671875" style="44"/>
    <col min="2" max="2" width="20.21875" style="44" customWidth="1"/>
    <col min="3" max="3" width="17.5546875" style="44" customWidth="1"/>
    <col min="4" max="4" width="13.77734375" style="44" customWidth="1"/>
    <col min="5" max="9" width="10.88671875" style="44"/>
    <col min="10" max="10" width="11.5546875" style="44" customWidth="1"/>
    <col min="11" max="11" width="20.77734375" style="44" customWidth="1"/>
    <col min="12" max="12" width="17.77734375" style="44" customWidth="1"/>
    <col min="13" max="14" width="14.77734375" style="44" customWidth="1"/>
    <col min="15" max="15" width="15.21875" style="44" customWidth="1"/>
    <col min="16" max="16384" width="10.88671875" style="44"/>
  </cols>
  <sheetData>
    <row r="2" spans="4:15" ht="14.4" thickBot="1" x14ac:dyDescent="0.3"/>
    <row r="3" spans="4:15" x14ac:dyDescent="0.25">
      <c r="D3" s="312"/>
      <c r="E3" s="313"/>
      <c r="F3" s="313"/>
      <c r="G3" s="313"/>
      <c r="H3" s="313"/>
      <c r="I3" s="313"/>
      <c r="J3" s="313"/>
      <c r="K3" s="314"/>
      <c r="L3" s="314"/>
      <c r="M3" s="314"/>
      <c r="N3" s="314"/>
      <c r="O3" s="315"/>
    </row>
    <row r="4" spans="4:15" ht="14.4" thickBot="1" x14ac:dyDescent="0.3">
      <c r="D4" s="316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8"/>
    </row>
    <row r="5" spans="4:15" ht="18" thickBot="1" x14ac:dyDescent="0.35">
      <c r="D5" s="538" t="s">
        <v>15</v>
      </c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40"/>
    </row>
    <row r="6" spans="4:15" ht="55.2" x14ac:dyDescent="0.25">
      <c r="D6" s="319"/>
      <c r="E6" s="320" t="s">
        <v>16</v>
      </c>
      <c r="F6" s="321" t="s">
        <v>17</v>
      </c>
      <c r="G6" s="322" t="s">
        <v>18</v>
      </c>
      <c r="H6" s="323" t="s">
        <v>19</v>
      </c>
      <c r="I6" s="324" t="s">
        <v>20</v>
      </c>
      <c r="J6" s="325" t="s">
        <v>21</v>
      </c>
      <c r="K6" s="326" t="s">
        <v>22</v>
      </c>
      <c r="L6" s="327" t="s">
        <v>23</v>
      </c>
      <c r="M6" s="328" t="s">
        <v>24</v>
      </c>
      <c r="N6" s="329" t="s">
        <v>25</v>
      </c>
      <c r="O6" s="330" t="s">
        <v>26</v>
      </c>
    </row>
    <row r="7" spans="4:15" x14ac:dyDescent="0.25">
      <c r="D7" s="331" t="s">
        <v>27</v>
      </c>
      <c r="E7" s="332"/>
      <c r="F7" s="333"/>
      <c r="G7" s="334"/>
      <c r="H7" s="335"/>
      <c r="I7" s="541"/>
      <c r="J7" s="336"/>
      <c r="K7" s="337"/>
      <c r="L7" s="327"/>
      <c r="M7" s="338"/>
      <c r="N7" s="339"/>
      <c r="O7" s="340"/>
    </row>
    <row r="8" spans="4:15" ht="14.4" thickBot="1" x14ac:dyDescent="0.3">
      <c r="D8" s="341" t="s">
        <v>28</v>
      </c>
      <c r="E8" s="342"/>
      <c r="F8" s="333"/>
      <c r="G8" s="334"/>
      <c r="H8" s="335"/>
      <c r="I8" s="541"/>
      <c r="J8" s="336"/>
      <c r="K8" s="337"/>
      <c r="L8" s="327"/>
      <c r="M8" s="338"/>
      <c r="N8" s="339"/>
      <c r="O8" s="340"/>
    </row>
    <row r="9" spans="4:15" x14ac:dyDescent="0.25">
      <c r="D9" s="343" t="s">
        <v>27</v>
      </c>
      <c r="E9" s="344"/>
      <c r="F9" s="542"/>
      <c r="G9" s="334"/>
      <c r="H9" s="335"/>
      <c r="I9" s="541"/>
      <c r="J9" s="336"/>
      <c r="K9" s="337"/>
      <c r="L9" s="327"/>
      <c r="M9" s="338"/>
      <c r="N9" s="339"/>
      <c r="O9" s="340"/>
    </row>
    <row r="10" spans="4:15" ht="14.4" thickBot="1" x14ac:dyDescent="0.3">
      <c r="D10" s="345" t="s">
        <v>28</v>
      </c>
      <c r="E10" s="346"/>
      <c r="F10" s="543"/>
      <c r="G10" s="334"/>
      <c r="H10" s="335"/>
      <c r="I10" s="541"/>
      <c r="J10" s="336"/>
      <c r="K10" s="337"/>
      <c r="L10" s="327"/>
      <c r="M10" s="338"/>
      <c r="N10" s="339"/>
      <c r="O10" s="340"/>
    </row>
    <row r="11" spans="4:15" x14ac:dyDescent="0.25">
      <c r="D11" s="347">
        <v>4484659</v>
      </c>
      <c r="E11" s="348"/>
      <c r="F11" s="348"/>
      <c r="G11" s="334"/>
      <c r="H11" s="335"/>
      <c r="I11" s="541"/>
      <c r="J11" s="336"/>
      <c r="K11" s="337"/>
      <c r="L11" s="327"/>
      <c r="M11" s="338"/>
      <c r="N11" s="339"/>
      <c r="O11" s="340"/>
    </row>
    <row r="12" spans="4:15" x14ac:dyDescent="0.25">
      <c r="D12" s="347">
        <v>4479040</v>
      </c>
      <c r="E12" s="348"/>
      <c r="F12" s="348"/>
      <c r="G12" s="334"/>
      <c r="H12" s="335"/>
      <c r="I12" s="541"/>
      <c r="J12" s="336"/>
      <c r="K12" s="337"/>
      <c r="L12" s="327"/>
      <c r="M12" s="338"/>
      <c r="N12" s="339"/>
      <c r="O12" s="340"/>
    </row>
    <row r="13" spans="4:15" ht="14.4" thickBot="1" x14ac:dyDescent="0.3">
      <c r="D13" s="349">
        <v>91873337</v>
      </c>
      <c r="E13" s="350"/>
      <c r="F13" s="350"/>
      <c r="G13" s="351"/>
      <c r="H13" s="335"/>
      <c r="I13" s="541"/>
      <c r="J13" s="336"/>
      <c r="K13" s="337"/>
      <c r="L13" s="327"/>
      <c r="M13" s="338"/>
      <c r="N13" s="339"/>
      <c r="O13" s="340"/>
    </row>
    <row r="14" spans="4:15" x14ac:dyDescent="0.25">
      <c r="D14" s="352" t="s">
        <v>29</v>
      </c>
      <c r="E14" s="353"/>
      <c r="F14" s="353"/>
      <c r="G14" s="353"/>
      <c r="H14" s="335"/>
      <c r="I14" s="541"/>
      <c r="J14" s="336"/>
      <c r="K14" s="337"/>
      <c r="L14" s="327"/>
      <c r="M14" s="338"/>
      <c r="N14" s="339"/>
      <c r="O14" s="340"/>
    </row>
    <row r="15" spans="4:15" ht="14.4" thickBot="1" x14ac:dyDescent="0.3">
      <c r="D15" s="352" t="s">
        <v>30</v>
      </c>
      <c r="E15" s="353"/>
      <c r="F15" s="353"/>
      <c r="G15" s="353"/>
      <c r="H15" s="335"/>
      <c r="I15" s="541"/>
      <c r="J15" s="336"/>
      <c r="K15" s="337"/>
      <c r="L15" s="327"/>
      <c r="M15" s="338"/>
      <c r="N15" s="339"/>
      <c r="O15" s="340"/>
    </row>
    <row r="16" spans="4:15" ht="14.4" thickBot="1" x14ac:dyDescent="0.3">
      <c r="D16" s="354">
        <v>8215844123</v>
      </c>
      <c r="E16" s="544"/>
      <c r="F16" s="544"/>
      <c r="G16" s="544"/>
      <c r="H16" s="544"/>
      <c r="I16" s="355"/>
      <c r="J16" s="336"/>
      <c r="K16" s="337"/>
      <c r="L16" s="327"/>
      <c r="M16" s="338"/>
      <c r="N16" s="339"/>
      <c r="O16" s="340"/>
    </row>
    <row r="17" spans="2:15" ht="14.4" thickBot="1" x14ac:dyDescent="0.3">
      <c r="D17" s="356" t="s">
        <v>31</v>
      </c>
      <c r="E17" s="357"/>
      <c r="F17" s="357"/>
      <c r="G17" s="357"/>
      <c r="H17" s="357"/>
      <c r="I17" s="357"/>
      <c r="J17" s="358"/>
      <c r="K17" s="337"/>
      <c r="L17" s="327"/>
      <c r="M17" s="338"/>
      <c r="N17" s="339"/>
      <c r="O17" s="340"/>
    </row>
    <row r="18" spans="2:15" ht="14.4" thickBot="1" x14ac:dyDescent="0.3">
      <c r="D18" s="359" t="s">
        <v>32</v>
      </c>
      <c r="E18" s="360"/>
      <c r="F18" s="360"/>
      <c r="G18" s="360"/>
      <c r="H18" s="360"/>
      <c r="I18" s="360"/>
      <c r="J18" s="360"/>
      <c r="K18" s="361"/>
      <c r="L18" s="327"/>
      <c r="M18" s="338"/>
      <c r="N18" s="339"/>
      <c r="O18" s="340"/>
    </row>
    <row r="19" spans="2:15" ht="14.4" thickBot="1" x14ac:dyDescent="0.3">
      <c r="D19" s="362" t="s">
        <v>33</v>
      </c>
      <c r="E19" s="363"/>
      <c r="F19" s="363"/>
      <c r="G19" s="363"/>
      <c r="H19" s="363"/>
      <c r="I19" s="363"/>
      <c r="J19" s="363"/>
      <c r="K19" s="363"/>
      <c r="L19" s="364"/>
      <c r="M19" s="338"/>
      <c r="N19" s="339"/>
      <c r="O19" s="340"/>
    </row>
    <row r="20" spans="2:15" x14ac:dyDescent="0.25">
      <c r="D20" s="365" t="s">
        <v>34</v>
      </c>
      <c r="E20" s="328"/>
      <c r="F20" s="328"/>
      <c r="G20" s="328"/>
      <c r="H20" s="328"/>
      <c r="I20" s="328"/>
      <c r="J20" s="328"/>
      <c r="K20" s="328"/>
      <c r="L20" s="328"/>
      <c r="M20" s="545"/>
      <c r="N20" s="339"/>
      <c r="O20" s="340"/>
    </row>
    <row r="21" spans="2:15" ht="14.4" thickBot="1" x14ac:dyDescent="0.3">
      <c r="D21" s="365" t="s">
        <v>28</v>
      </c>
      <c r="E21" s="328"/>
      <c r="F21" s="328"/>
      <c r="G21" s="328"/>
      <c r="H21" s="328"/>
      <c r="I21" s="328"/>
      <c r="J21" s="328"/>
      <c r="K21" s="328"/>
      <c r="L21" s="328"/>
      <c r="M21" s="546"/>
      <c r="N21" s="339"/>
      <c r="O21" s="340"/>
    </row>
    <row r="22" spans="2:15" ht="14.4" thickBot="1" x14ac:dyDescent="0.3">
      <c r="D22" s="366" t="s">
        <v>35</v>
      </c>
      <c r="E22" s="367"/>
      <c r="F22" s="367"/>
      <c r="G22" s="367"/>
      <c r="H22" s="367"/>
      <c r="I22" s="367"/>
      <c r="J22" s="367"/>
      <c r="K22" s="367"/>
      <c r="L22" s="367"/>
      <c r="M22" s="368"/>
      <c r="N22" s="369"/>
      <c r="O22" s="340"/>
    </row>
    <row r="23" spans="2:15" ht="14.4" thickBot="1" x14ac:dyDescent="0.3">
      <c r="D23" s="370" t="s">
        <v>36</v>
      </c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2"/>
    </row>
    <row r="25" spans="2:15" ht="35.25" customHeight="1" thickBot="1" x14ac:dyDescent="0.3"/>
    <row r="26" spans="2:15" ht="18" thickBot="1" x14ac:dyDescent="0.35">
      <c r="B26" s="547" t="s">
        <v>63</v>
      </c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</row>
    <row r="27" spans="2:15" ht="14.4" thickBot="1" x14ac:dyDescent="0.3">
      <c r="B27" s="549" t="s">
        <v>37</v>
      </c>
      <c r="C27" s="550"/>
      <c r="D27" s="373" t="s">
        <v>38</v>
      </c>
      <c r="E27" s="374" t="s">
        <v>39</v>
      </c>
      <c r="F27" s="374" t="s">
        <v>40</v>
      </c>
      <c r="G27" s="374" t="s">
        <v>41</v>
      </c>
      <c r="H27" s="374" t="s">
        <v>42</v>
      </c>
      <c r="I27" s="374" t="s">
        <v>43</v>
      </c>
      <c r="J27" s="374" t="s">
        <v>44</v>
      </c>
      <c r="K27" s="374" t="s">
        <v>45</v>
      </c>
      <c r="L27" s="374" t="s">
        <v>46</v>
      </c>
      <c r="M27" s="374" t="s">
        <v>47</v>
      </c>
      <c r="N27" s="374" t="s">
        <v>48</v>
      </c>
      <c r="O27" s="375" t="s">
        <v>49</v>
      </c>
    </row>
    <row r="28" spans="2:15" x14ac:dyDescent="0.25">
      <c r="B28" s="551" t="s">
        <v>50</v>
      </c>
      <c r="C28" s="376" t="s">
        <v>27</v>
      </c>
      <c r="D28" s="377"/>
      <c r="E28" s="123"/>
      <c r="F28" s="129"/>
      <c r="G28" s="123"/>
      <c r="H28" s="123"/>
      <c r="I28" s="123"/>
      <c r="J28" s="123"/>
      <c r="K28" s="123"/>
      <c r="L28" s="123"/>
      <c r="M28" s="123"/>
      <c r="N28" s="123"/>
      <c r="O28" s="378"/>
    </row>
    <row r="29" spans="2:15" x14ac:dyDescent="0.25">
      <c r="B29" s="552"/>
      <c r="C29" s="379" t="s">
        <v>28</v>
      </c>
      <c r="D29" s="245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380"/>
    </row>
    <row r="30" spans="2:15" x14ac:dyDescent="0.25">
      <c r="B30" s="553" t="s">
        <v>17</v>
      </c>
      <c r="C30" s="381" t="s">
        <v>27</v>
      </c>
      <c r="D30" s="245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380"/>
    </row>
    <row r="31" spans="2:15" x14ac:dyDescent="0.25">
      <c r="B31" s="554"/>
      <c r="C31" s="381" t="s">
        <v>28</v>
      </c>
      <c r="D31" s="245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380"/>
    </row>
    <row r="32" spans="2:15" x14ac:dyDescent="0.25">
      <c r="B32" s="521" t="s">
        <v>19</v>
      </c>
      <c r="C32" s="382" t="s">
        <v>29</v>
      </c>
      <c r="D32" s="245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380"/>
    </row>
    <row r="33" spans="2:15" x14ac:dyDescent="0.25">
      <c r="B33" s="521"/>
      <c r="C33" s="382" t="s">
        <v>30</v>
      </c>
      <c r="D33" s="245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380"/>
    </row>
    <row r="34" spans="2:15" x14ac:dyDescent="0.25">
      <c r="B34" s="522" t="s">
        <v>20</v>
      </c>
      <c r="C34" s="383">
        <v>8215844123</v>
      </c>
      <c r="D34" s="245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380"/>
    </row>
    <row r="35" spans="2:15" x14ac:dyDescent="0.25">
      <c r="B35" s="522"/>
      <c r="C35" s="383">
        <v>8217350975</v>
      </c>
      <c r="D35" s="245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380"/>
    </row>
    <row r="36" spans="2:15" x14ac:dyDescent="0.25">
      <c r="B36" s="523" t="s">
        <v>24</v>
      </c>
      <c r="C36" s="384" t="s">
        <v>27</v>
      </c>
      <c r="D36" s="245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380"/>
    </row>
    <row r="37" spans="2:15" x14ac:dyDescent="0.25">
      <c r="B37" s="524"/>
      <c r="C37" s="385" t="s">
        <v>28</v>
      </c>
      <c r="D37" s="245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380"/>
    </row>
    <row r="38" spans="2:15" x14ac:dyDescent="0.25">
      <c r="B38" s="525" t="s">
        <v>21</v>
      </c>
      <c r="C38" s="526"/>
      <c r="D38" s="245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380"/>
    </row>
    <row r="39" spans="2:15" x14ac:dyDescent="0.25">
      <c r="B39" s="527" t="s">
        <v>22</v>
      </c>
      <c r="C39" s="528"/>
      <c r="D39" s="245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380"/>
    </row>
    <row r="40" spans="2:15" x14ac:dyDescent="0.25">
      <c r="B40" s="529" t="s">
        <v>23</v>
      </c>
      <c r="C40" s="530"/>
      <c r="D40" s="245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380"/>
    </row>
    <row r="41" spans="2:15" x14ac:dyDescent="0.25">
      <c r="B41" s="531" t="s">
        <v>25</v>
      </c>
      <c r="C41" s="532"/>
      <c r="D41" s="245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380"/>
    </row>
    <row r="42" spans="2:15" ht="14.4" thickBot="1" x14ac:dyDescent="0.3">
      <c r="B42" s="533" t="s">
        <v>51</v>
      </c>
      <c r="C42" s="534"/>
      <c r="D42" s="386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387"/>
    </row>
    <row r="43" spans="2:15" x14ac:dyDescent="0.25">
      <c r="B43" s="388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</row>
    <row r="44" spans="2:15" ht="14.4" thickBot="1" x14ac:dyDescent="0.3"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</row>
    <row r="45" spans="2:15" ht="34.5" customHeight="1" thickBot="1" x14ac:dyDescent="0.35">
      <c r="B45" s="535" t="s">
        <v>64</v>
      </c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7"/>
      <c r="O45" s="388"/>
    </row>
    <row r="46" spans="2:15" ht="14.4" thickBot="1" x14ac:dyDescent="0.3">
      <c r="B46" s="389" t="s">
        <v>52</v>
      </c>
      <c r="C46" s="389" t="s">
        <v>53</v>
      </c>
      <c r="D46" s="389" t="s">
        <v>54</v>
      </c>
      <c r="E46" s="389" t="s">
        <v>55</v>
      </c>
      <c r="F46" s="389" t="s">
        <v>41</v>
      </c>
      <c r="G46" s="389" t="s">
        <v>56</v>
      </c>
      <c r="H46" s="389" t="s">
        <v>43</v>
      </c>
      <c r="I46" s="389" t="s">
        <v>44</v>
      </c>
      <c r="J46" s="389" t="s">
        <v>45</v>
      </c>
      <c r="K46" s="389" t="s">
        <v>46</v>
      </c>
      <c r="L46" s="389" t="s">
        <v>47</v>
      </c>
      <c r="M46" s="389" t="s">
        <v>57</v>
      </c>
      <c r="N46" s="389" t="s">
        <v>49</v>
      </c>
      <c r="O46" s="388"/>
    </row>
    <row r="47" spans="2:15" x14ac:dyDescent="0.25">
      <c r="B47" s="517" t="s">
        <v>58</v>
      </c>
      <c r="C47" s="51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388"/>
    </row>
    <row r="48" spans="2:15" ht="14.4" thickBot="1" x14ac:dyDescent="0.3">
      <c r="B48" s="518"/>
      <c r="C48" s="520"/>
      <c r="D48" s="480"/>
      <c r="E48" s="480"/>
      <c r="F48" s="480"/>
      <c r="G48" s="480"/>
      <c r="H48" s="480"/>
      <c r="I48" s="480"/>
      <c r="J48" s="480"/>
      <c r="K48" s="480"/>
      <c r="L48" s="480"/>
      <c r="M48" s="480"/>
      <c r="N48" s="480"/>
      <c r="O48" s="388"/>
    </row>
    <row r="49" spans="2:15" x14ac:dyDescent="0.25">
      <c r="B49" s="513" t="s">
        <v>59</v>
      </c>
      <c r="C49" s="479"/>
      <c r="D49" s="515"/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388"/>
    </row>
    <row r="50" spans="2:15" ht="14.4" thickBot="1" x14ac:dyDescent="0.3">
      <c r="B50" s="514"/>
      <c r="C50" s="480"/>
      <c r="D50" s="516"/>
      <c r="E50" s="480"/>
      <c r="F50" s="480"/>
      <c r="G50" s="480"/>
      <c r="H50" s="480"/>
      <c r="I50" s="480"/>
      <c r="J50" s="480"/>
      <c r="K50" s="480"/>
      <c r="L50" s="480"/>
      <c r="M50" s="480"/>
      <c r="N50" s="480"/>
      <c r="O50" s="388"/>
    </row>
    <row r="51" spans="2:15" x14ac:dyDescent="0.25">
      <c r="B51" s="483" t="s">
        <v>60</v>
      </c>
      <c r="C51" s="479"/>
      <c r="D51" s="479"/>
      <c r="E51" s="481"/>
      <c r="F51" s="479"/>
      <c r="G51" s="479"/>
      <c r="H51" s="479"/>
      <c r="I51" s="479"/>
      <c r="J51" s="479"/>
      <c r="K51" s="479"/>
      <c r="L51" s="479"/>
      <c r="M51" s="479"/>
      <c r="N51" s="479"/>
      <c r="O51" s="388"/>
    </row>
    <row r="52" spans="2:15" ht="14.4" thickBot="1" x14ac:dyDescent="0.3">
      <c r="B52" s="484"/>
      <c r="C52" s="480"/>
      <c r="D52" s="480"/>
      <c r="E52" s="482"/>
      <c r="F52" s="480"/>
      <c r="G52" s="480"/>
      <c r="H52" s="480"/>
      <c r="I52" s="480"/>
      <c r="J52" s="480"/>
      <c r="K52" s="480"/>
      <c r="L52" s="480"/>
      <c r="M52" s="480"/>
      <c r="N52" s="480"/>
      <c r="O52" s="388"/>
    </row>
    <row r="53" spans="2:15" x14ac:dyDescent="0.25">
      <c r="B53" s="497" t="s">
        <v>58</v>
      </c>
      <c r="C53" s="479"/>
      <c r="D53" s="479"/>
      <c r="E53" s="479"/>
      <c r="F53" s="499"/>
      <c r="G53" s="479"/>
      <c r="H53" s="479"/>
      <c r="I53" s="479"/>
      <c r="J53" s="479"/>
      <c r="K53" s="479"/>
      <c r="L53" s="479"/>
      <c r="M53" s="479"/>
      <c r="N53" s="479"/>
      <c r="O53" s="388"/>
    </row>
    <row r="54" spans="2:15" ht="14.4" thickBot="1" x14ac:dyDescent="0.3">
      <c r="B54" s="498"/>
      <c r="C54" s="480"/>
      <c r="D54" s="480"/>
      <c r="E54" s="480"/>
      <c r="F54" s="500"/>
      <c r="G54" s="480"/>
      <c r="H54" s="480"/>
      <c r="I54" s="480"/>
      <c r="J54" s="480"/>
      <c r="K54" s="480"/>
      <c r="L54" s="480"/>
      <c r="M54" s="480"/>
      <c r="N54" s="480"/>
      <c r="O54" s="388"/>
    </row>
    <row r="55" spans="2:15" x14ac:dyDescent="0.25">
      <c r="B55" s="509" t="s">
        <v>61</v>
      </c>
      <c r="C55" s="479"/>
      <c r="D55" s="479"/>
      <c r="E55" s="479"/>
      <c r="F55" s="479"/>
      <c r="G55" s="511"/>
      <c r="H55" s="479"/>
      <c r="I55" s="479"/>
      <c r="J55" s="479"/>
      <c r="K55" s="479"/>
      <c r="L55" s="479"/>
      <c r="M55" s="479"/>
      <c r="N55" s="479"/>
      <c r="O55" s="388"/>
    </row>
    <row r="56" spans="2:15" ht="14.4" thickBot="1" x14ac:dyDescent="0.3">
      <c r="B56" s="510"/>
      <c r="C56" s="480"/>
      <c r="D56" s="480"/>
      <c r="E56" s="480"/>
      <c r="F56" s="480"/>
      <c r="G56" s="512"/>
      <c r="H56" s="480"/>
      <c r="I56" s="480"/>
      <c r="J56" s="480"/>
      <c r="K56" s="480"/>
      <c r="L56" s="480"/>
      <c r="M56" s="480"/>
      <c r="N56" s="480"/>
      <c r="O56" s="388"/>
    </row>
    <row r="57" spans="2:15" x14ac:dyDescent="0.25">
      <c r="B57" s="505" t="s">
        <v>60</v>
      </c>
      <c r="C57" s="479"/>
      <c r="D57" s="479"/>
      <c r="E57" s="479"/>
      <c r="F57" s="479"/>
      <c r="G57" s="479"/>
      <c r="H57" s="507"/>
      <c r="I57" s="479"/>
      <c r="J57" s="479"/>
      <c r="K57" s="479"/>
      <c r="L57" s="479"/>
      <c r="M57" s="479"/>
      <c r="N57" s="479"/>
      <c r="O57" s="388"/>
    </row>
    <row r="58" spans="2:15" ht="14.4" thickBot="1" x14ac:dyDescent="0.3">
      <c r="B58" s="506" t="s">
        <v>62</v>
      </c>
      <c r="C58" s="480"/>
      <c r="D58" s="480"/>
      <c r="E58" s="480"/>
      <c r="F58" s="480"/>
      <c r="G58" s="480"/>
      <c r="H58" s="508"/>
      <c r="I58" s="480"/>
      <c r="J58" s="480"/>
      <c r="K58" s="480"/>
      <c r="L58" s="480"/>
      <c r="M58" s="480"/>
      <c r="N58" s="480"/>
      <c r="O58" s="388"/>
    </row>
    <row r="59" spans="2:15" x14ac:dyDescent="0.25">
      <c r="B59" s="501" t="s">
        <v>58</v>
      </c>
      <c r="C59" s="479"/>
      <c r="D59" s="479"/>
      <c r="E59" s="479"/>
      <c r="F59" s="479"/>
      <c r="G59" s="479"/>
      <c r="H59" s="479"/>
      <c r="I59" s="503"/>
      <c r="J59" s="479"/>
      <c r="K59" s="479"/>
      <c r="L59" s="479"/>
      <c r="M59" s="479"/>
      <c r="N59" s="479"/>
      <c r="O59" s="388"/>
    </row>
    <row r="60" spans="2:15" ht="14.4" thickBot="1" x14ac:dyDescent="0.3">
      <c r="B60" s="502"/>
      <c r="C60" s="480"/>
      <c r="D60" s="480"/>
      <c r="E60" s="480"/>
      <c r="F60" s="480"/>
      <c r="G60" s="480"/>
      <c r="H60" s="480"/>
      <c r="I60" s="504"/>
      <c r="J60" s="480"/>
      <c r="K60" s="480"/>
      <c r="L60" s="480"/>
      <c r="M60" s="480"/>
      <c r="N60" s="480"/>
      <c r="O60" s="388"/>
    </row>
    <row r="61" spans="2:15" x14ac:dyDescent="0.25">
      <c r="B61" s="497" t="s">
        <v>61</v>
      </c>
      <c r="C61" s="479"/>
      <c r="D61" s="479"/>
      <c r="E61" s="479"/>
      <c r="F61" s="479"/>
      <c r="G61" s="479"/>
      <c r="H61" s="479"/>
      <c r="I61" s="479"/>
      <c r="J61" s="499"/>
      <c r="K61" s="479"/>
      <c r="L61" s="479"/>
      <c r="M61" s="479"/>
      <c r="N61" s="479"/>
      <c r="O61" s="388"/>
    </row>
    <row r="62" spans="2:15" ht="14.4" thickBot="1" x14ac:dyDescent="0.3">
      <c r="B62" s="498"/>
      <c r="C62" s="480"/>
      <c r="D62" s="480"/>
      <c r="E62" s="480"/>
      <c r="F62" s="480"/>
      <c r="G62" s="480"/>
      <c r="H62" s="480"/>
      <c r="I62" s="480"/>
      <c r="J62" s="500"/>
      <c r="K62" s="480"/>
      <c r="L62" s="480"/>
      <c r="M62" s="480"/>
      <c r="N62" s="480"/>
      <c r="O62" s="388"/>
    </row>
    <row r="63" spans="2:15" x14ac:dyDescent="0.25">
      <c r="B63" s="495" t="s">
        <v>58</v>
      </c>
      <c r="C63" s="479"/>
      <c r="D63" s="479"/>
      <c r="E63" s="479"/>
      <c r="F63" s="479"/>
      <c r="G63" s="479"/>
      <c r="H63" s="479"/>
      <c r="I63" s="479"/>
      <c r="J63" s="479"/>
      <c r="K63" s="489"/>
      <c r="L63" s="479"/>
      <c r="M63" s="479"/>
      <c r="N63" s="479"/>
      <c r="O63" s="388"/>
    </row>
    <row r="64" spans="2:15" ht="14.4" thickBot="1" x14ac:dyDescent="0.3">
      <c r="B64" s="496"/>
      <c r="C64" s="480"/>
      <c r="D64" s="480"/>
      <c r="E64" s="480"/>
      <c r="F64" s="480"/>
      <c r="G64" s="480"/>
      <c r="H64" s="480"/>
      <c r="I64" s="480"/>
      <c r="J64" s="480"/>
      <c r="K64" s="490"/>
      <c r="L64" s="480"/>
      <c r="M64" s="480"/>
      <c r="N64" s="480"/>
      <c r="O64" s="388"/>
    </row>
    <row r="65" spans="2:15" x14ac:dyDescent="0.25">
      <c r="B65" s="491" t="s">
        <v>59</v>
      </c>
      <c r="C65" s="479"/>
      <c r="D65" s="479"/>
      <c r="E65" s="479"/>
      <c r="F65" s="479"/>
      <c r="G65" s="479"/>
      <c r="H65" s="479"/>
      <c r="I65" s="479"/>
      <c r="J65" s="479"/>
      <c r="K65" s="479"/>
      <c r="L65" s="493"/>
      <c r="M65" s="479"/>
      <c r="N65" s="479"/>
      <c r="O65" s="388"/>
    </row>
    <row r="66" spans="2:15" ht="14.4" thickBot="1" x14ac:dyDescent="0.3">
      <c r="B66" s="492"/>
      <c r="C66" s="480"/>
      <c r="D66" s="480"/>
      <c r="E66" s="480"/>
      <c r="F66" s="480"/>
      <c r="G66" s="480"/>
      <c r="H66" s="480"/>
      <c r="I66" s="480"/>
      <c r="J66" s="480"/>
      <c r="K66" s="480"/>
      <c r="L66" s="494"/>
      <c r="M66" s="480"/>
      <c r="N66" s="480"/>
      <c r="O66" s="388"/>
    </row>
    <row r="67" spans="2:15" x14ac:dyDescent="0.25">
      <c r="B67" s="485" t="s">
        <v>61</v>
      </c>
      <c r="C67" s="479"/>
      <c r="D67" s="479"/>
      <c r="E67" s="479"/>
      <c r="F67" s="479"/>
      <c r="G67" s="479"/>
      <c r="H67" s="479"/>
      <c r="I67" s="479"/>
      <c r="J67" s="479"/>
      <c r="K67" s="479"/>
      <c r="L67" s="479"/>
      <c r="M67" s="487"/>
      <c r="N67" s="479"/>
      <c r="O67" s="388"/>
    </row>
    <row r="68" spans="2:15" ht="14.4" thickBot="1" x14ac:dyDescent="0.3">
      <c r="B68" s="486"/>
      <c r="C68" s="480"/>
      <c r="D68" s="480"/>
      <c r="E68" s="480"/>
      <c r="F68" s="480"/>
      <c r="G68" s="480"/>
      <c r="H68" s="480"/>
      <c r="I68" s="480"/>
      <c r="J68" s="480"/>
      <c r="K68" s="480"/>
      <c r="L68" s="480"/>
      <c r="M68" s="488"/>
      <c r="N68" s="480"/>
      <c r="O68" s="388"/>
    </row>
    <row r="69" spans="2:15" x14ac:dyDescent="0.25">
      <c r="B69" s="483" t="s">
        <v>58</v>
      </c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81"/>
      <c r="O69" s="388"/>
    </row>
    <row r="70" spans="2:15" ht="14.4" thickBot="1" x14ac:dyDescent="0.3">
      <c r="B70" s="484"/>
      <c r="C70" s="480"/>
      <c r="D70" s="480"/>
      <c r="E70" s="480"/>
      <c r="F70" s="480"/>
      <c r="G70" s="480"/>
      <c r="H70" s="480"/>
      <c r="I70" s="480"/>
      <c r="J70" s="480"/>
      <c r="K70" s="480"/>
      <c r="L70" s="480"/>
      <c r="M70" s="480"/>
      <c r="N70" s="482"/>
      <c r="O70" s="388"/>
    </row>
  </sheetData>
  <mergeCells count="174">
    <mergeCell ref="D5:O5"/>
    <mergeCell ref="I7:I15"/>
    <mergeCell ref="F9:F10"/>
    <mergeCell ref="E16:H16"/>
    <mergeCell ref="M20:M21"/>
    <mergeCell ref="B26:O26"/>
    <mergeCell ref="B27:C27"/>
    <mergeCell ref="B28:B29"/>
    <mergeCell ref="B30:B31"/>
    <mergeCell ref="G47:G48"/>
    <mergeCell ref="H47:H48"/>
    <mergeCell ref="I47:I48"/>
    <mergeCell ref="J47:J48"/>
    <mergeCell ref="B32:B33"/>
    <mergeCell ref="B34:B35"/>
    <mergeCell ref="B36:B37"/>
    <mergeCell ref="B38:C38"/>
    <mergeCell ref="B39:C39"/>
    <mergeCell ref="B40:C40"/>
    <mergeCell ref="B41:C41"/>
    <mergeCell ref="B42:C42"/>
    <mergeCell ref="B45:N45"/>
    <mergeCell ref="I51:I52"/>
    <mergeCell ref="J51:J52"/>
    <mergeCell ref="K47:K48"/>
    <mergeCell ref="L47:L48"/>
    <mergeCell ref="M47:M48"/>
    <mergeCell ref="N47:N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B47:B48"/>
    <mergeCell ref="C47:C48"/>
    <mergeCell ref="D47:D48"/>
    <mergeCell ref="E47:E48"/>
    <mergeCell ref="F47:F48"/>
    <mergeCell ref="K51:K52"/>
    <mergeCell ref="L51:L52"/>
    <mergeCell ref="M51:M52"/>
    <mergeCell ref="N51:N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51:B52"/>
    <mergeCell ref="C51:C52"/>
    <mergeCell ref="D51:D52"/>
    <mergeCell ref="E51:E52"/>
    <mergeCell ref="F51:F52"/>
    <mergeCell ref="G51:G52"/>
    <mergeCell ref="H51:H52"/>
    <mergeCell ref="N55:N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E59:E60"/>
    <mergeCell ref="F59:F60"/>
    <mergeCell ref="G59:G60"/>
    <mergeCell ref="H59:H60"/>
    <mergeCell ref="I59:I60"/>
    <mergeCell ref="J59:J60"/>
    <mergeCell ref="K55:K56"/>
    <mergeCell ref="L55:L56"/>
    <mergeCell ref="M55:M56"/>
    <mergeCell ref="G63:G64"/>
    <mergeCell ref="H63:H64"/>
    <mergeCell ref="I63:I64"/>
    <mergeCell ref="J63:J64"/>
    <mergeCell ref="K59:K60"/>
    <mergeCell ref="L59:L60"/>
    <mergeCell ref="M59:M60"/>
    <mergeCell ref="N59:N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B59:B60"/>
    <mergeCell ref="C59:C60"/>
    <mergeCell ref="D59:D60"/>
    <mergeCell ref="L67:L68"/>
    <mergeCell ref="M67:M68"/>
    <mergeCell ref="K63:K64"/>
    <mergeCell ref="L63:L64"/>
    <mergeCell ref="M63:M64"/>
    <mergeCell ref="N63:N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N65:N66"/>
    <mergeCell ref="K65:K66"/>
    <mergeCell ref="L65:L66"/>
    <mergeCell ref="M65:M66"/>
    <mergeCell ref="B63:B64"/>
    <mergeCell ref="C63:C64"/>
    <mergeCell ref="D63:D64"/>
    <mergeCell ref="E63:E64"/>
    <mergeCell ref="F63:F64"/>
    <mergeCell ref="M69:M70"/>
    <mergeCell ref="N69:N70"/>
    <mergeCell ref="N67:N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H67:H68"/>
    <mergeCell ref="I67:I68"/>
    <mergeCell ref="J67:J68"/>
    <mergeCell ref="K69:K70"/>
    <mergeCell ref="L69:L70"/>
    <mergeCell ref="B67:B68"/>
    <mergeCell ref="C67:C68"/>
    <mergeCell ref="D67:D68"/>
    <mergeCell ref="E67:E68"/>
    <mergeCell ref="F67:F68"/>
    <mergeCell ref="G67:G68"/>
    <mergeCell ref="K67:K68"/>
  </mergeCells>
  <printOptions horizontalCentered="1"/>
  <pageMargins left="0.70866141732283472" right="0.70866141732283472" top="1.1076388888888888" bottom="1.299212598425197" header="0.31496062992125984" footer="0.31496062992125984"/>
  <pageSetup paperSize="9" scale="55" orientation="landscape" r:id="rId1"/>
  <headerFooter differentOddEven="1">
    <oddHeader>&amp;C&amp;"Verdana,Negrita"&amp;12&amp;K0070C0
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22/08/2024  Version: 10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21AA-78DD-4AD3-B8A2-6442B7D8F68F}">
  <dimension ref="A1:R29"/>
  <sheetViews>
    <sheetView view="pageLayout" zoomScale="40" zoomScaleNormal="46" zoomScalePageLayoutView="40" workbookViewId="0">
      <selection activeCell="F5" sqref="F5:F8"/>
    </sheetView>
  </sheetViews>
  <sheetFormatPr baseColWidth="10" defaultRowHeight="14.4" x14ac:dyDescent="0.3"/>
  <cols>
    <col min="1" max="1" width="62.5546875" customWidth="1"/>
    <col min="2" max="2" width="42.21875" customWidth="1"/>
    <col min="3" max="3" width="18.5546875" customWidth="1"/>
    <col min="4" max="4" width="26" customWidth="1"/>
    <col min="5" max="5" width="21.77734375" customWidth="1"/>
    <col min="6" max="6" width="24.44140625" customWidth="1"/>
    <col min="7" max="7" width="22.5546875" customWidth="1"/>
    <col min="8" max="8" width="15.77734375" customWidth="1"/>
    <col min="9" max="9" width="20.21875" customWidth="1"/>
    <col min="10" max="10" width="15.77734375" customWidth="1"/>
    <col min="11" max="11" width="21.6640625" customWidth="1"/>
    <col min="12" max="12" width="17.21875" customWidth="1"/>
    <col min="13" max="13" width="23.21875" customWidth="1"/>
    <col min="14" max="14" width="30" customWidth="1"/>
    <col min="15" max="15" width="25.77734375" customWidth="1"/>
    <col min="16" max="17" width="22.5546875" customWidth="1"/>
    <col min="18" max="18" width="28.77734375" customWidth="1"/>
  </cols>
  <sheetData>
    <row r="1" spans="1:18" ht="23.25" customHeight="1" x14ac:dyDescent="0.3">
      <c r="A1" s="577" t="s">
        <v>65</v>
      </c>
      <c r="B1" s="579" t="s">
        <v>73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80"/>
    </row>
    <row r="2" spans="1:18" ht="21.6" customHeight="1" thickBot="1" x14ac:dyDescent="0.35">
      <c r="A2" s="578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2"/>
    </row>
    <row r="3" spans="1:18" ht="46.2" customHeight="1" x14ac:dyDescent="0.3">
      <c r="A3" s="583" t="s">
        <v>74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5"/>
    </row>
    <row r="4" spans="1:18" s="404" customFormat="1" ht="36" customHeight="1" x14ac:dyDescent="0.3">
      <c r="A4" s="401" t="s">
        <v>68</v>
      </c>
      <c r="B4" s="402" t="s">
        <v>75</v>
      </c>
      <c r="C4" s="402" t="s">
        <v>76</v>
      </c>
      <c r="D4" s="402" t="s">
        <v>77</v>
      </c>
      <c r="E4" s="402" t="s">
        <v>78</v>
      </c>
      <c r="F4" s="402" t="s">
        <v>79</v>
      </c>
      <c r="G4" s="402" t="s">
        <v>80</v>
      </c>
      <c r="H4" s="402" t="s">
        <v>81</v>
      </c>
      <c r="I4" s="402" t="s">
        <v>82</v>
      </c>
      <c r="J4" s="402" t="s">
        <v>83</v>
      </c>
      <c r="K4" s="402" t="s">
        <v>84</v>
      </c>
      <c r="L4" s="402" t="s">
        <v>85</v>
      </c>
      <c r="M4" s="402" t="s">
        <v>86</v>
      </c>
      <c r="N4" s="402" t="s">
        <v>87</v>
      </c>
      <c r="O4" s="402" t="s">
        <v>88</v>
      </c>
      <c r="P4" s="402" t="s">
        <v>89</v>
      </c>
      <c r="Q4" s="402" t="s">
        <v>90</v>
      </c>
      <c r="R4" s="403" t="s">
        <v>91</v>
      </c>
    </row>
    <row r="5" spans="1:18" ht="22.5" customHeight="1" x14ac:dyDescent="0.3">
      <c r="A5" s="288" t="s">
        <v>92</v>
      </c>
      <c r="B5" s="571"/>
      <c r="C5" s="558"/>
      <c r="D5" s="561"/>
      <c r="E5" s="561"/>
      <c r="F5" s="564"/>
      <c r="G5" s="564"/>
      <c r="H5" s="561"/>
      <c r="I5" s="558"/>
      <c r="J5" s="561"/>
      <c r="K5" s="561"/>
      <c r="L5" s="564"/>
      <c r="M5" s="558"/>
      <c r="N5" s="558"/>
      <c r="O5" s="558"/>
      <c r="P5" s="558"/>
      <c r="Q5" s="567"/>
      <c r="R5" s="569"/>
    </row>
    <row r="6" spans="1:18" ht="22.5" customHeight="1" x14ac:dyDescent="0.3">
      <c r="A6" s="288" t="s">
        <v>93</v>
      </c>
      <c r="B6" s="572"/>
      <c r="C6" s="559"/>
      <c r="D6" s="562"/>
      <c r="E6" s="562"/>
      <c r="F6" s="565"/>
      <c r="G6" s="565"/>
      <c r="H6" s="562"/>
      <c r="I6" s="559"/>
      <c r="J6" s="562"/>
      <c r="K6" s="562"/>
      <c r="L6" s="565"/>
      <c r="M6" s="559"/>
      <c r="N6" s="559"/>
      <c r="O6" s="559"/>
      <c r="P6" s="559"/>
      <c r="Q6" s="574"/>
      <c r="R6" s="575"/>
    </row>
    <row r="7" spans="1:18" ht="22.5" customHeight="1" x14ac:dyDescent="0.3">
      <c r="A7" s="289" t="s">
        <v>94</v>
      </c>
      <c r="B7" s="572"/>
      <c r="C7" s="559"/>
      <c r="D7" s="562"/>
      <c r="E7" s="562"/>
      <c r="F7" s="565"/>
      <c r="G7" s="565"/>
      <c r="H7" s="562"/>
      <c r="I7" s="559"/>
      <c r="J7" s="562"/>
      <c r="K7" s="562"/>
      <c r="L7" s="565"/>
      <c r="M7" s="559"/>
      <c r="N7" s="559"/>
      <c r="O7" s="559"/>
      <c r="P7" s="559"/>
      <c r="Q7" s="574"/>
      <c r="R7" s="575"/>
    </row>
    <row r="8" spans="1:18" ht="22.5" customHeight="1" x14ac:dyDescent="0.3">
      <c r="A8" s="289" t="s">
        <v>95</v>
      </c>
      <c r="B8" s="573"/>
      <c r="C8" s="560"/>
      <c r="D8" s="563"/>
      <c r="E8" s="563"/>
      <c r="F8" s="566"/>
      <c r="G8" s="566"/>
      <c r="H8" s="563"/>
      <c r="I8" s="560"/>
      <c r="J8" s="563"/>
      <c r="K8" s="563"/>
      <c r="L8" s="566"/>
      <c r="M8" s="560"/>
      <c r="N8" s="560"/>
      <c r="O8" s="560"/>
      <c r="P8" s="560"/>
      <c r="Q8" s="568"/>
      <c r="R8" s="570"/>
    </row>
    <row r="9" spans="1:18" ht="22.5" customHeight="1" x14ac:dyDescent="0.3">
      <c r="A9" s="290" t="s">
        <v>96</v>
      </c>
      <c r="B9" s="571"/>
      <c r="C9" s="558"/>
      <c r="D9" s="561"/>
      <c r="E9" s="561"/>
      <c r="F9" s="564"/>
      <c r="G9" s="564"/>
      <c r="H9" s="561"/>
      <c r="I9" s="561"/>
      <c r="J9" s="576"/>
      <c r="K9" s="561"/>
      <c r="L9" s="564"/>
      <c r="M9" s="561"/>
      <c r="N9" s="561"/>
      <c r="O9" s="561"/>
      <c r="P9" s="561"/>
      <c r="Q9" s="567"/>
      <c r="R9" s="569"/>
    </row>
    <row r="10" spans="1:18" ht="22.5" customHeight="1" x14ac:dyDescent="0.3">
      <c r="A10" s="290" t="s">
        <v>97</v>
      </c>
      <c r="B10" s="573"/>
      <c r="C10" s="560"/>
      <c r="D10" s="563"/>
      <c r="E10" s="563"/>
      <c r="F10" s="566"/>
      <c r="G10" s="566"/>
      <c r="H10" s="563"/>
      <c r="I10" s="563"/>
      <c r="J10" s="560"/>
      <c r="K10" s="563"/>
      <c r="L10" s="566"/>
      <c r="M10" s="563"/>
      <c r="N10" s="563"/>
      <c r="O10" s="563"/>
      <c r="P10" s="563"/>
      <c r="Q10" s="568"/>
      <c r="R10" s="570"/>
    </row>
    <row r="11" spans="1:18" ht="22.5" customHeight="1" x14ac:dyDescent="0.3">
      <c r="A11" s="291" t="s">
        <v>98</v>
      </c>
      <c r="B11" s="571"/>
      <c r="C11" s="558"/>
      <c r="D11" s="561"/>
      <c r="E11" s="561"/>
      <c r="F11" s="564"/>
      <c r="G11" s="564"/>
      <c r="H11" s="561"/>
      <c r="I11" s="558"/>
      <c r="J11" s="561"/>
      <c r="K11" s="561"/>
      <c r="L11" s="564"/>
      <c r="M11" s="558"/>
      <c r="N11" s="558"/>
      <c r="O11" s="558"/>
      <c r="P11" s="558"/>
      <c r="Q11" s="567"/>
      <c r="R11" s="569"/>
    </row>
    <row r="12" spans="1:18" ht="22.5" customHeight="1" x14ac:dyDescent="0.3">
      <c r="A12" s="291" t="s">
        <v>99</v>
      </c>
      <c r="B12" s="573"/>
      <c r="C12" s="560"/>
      <c r="D12" s="563"/>
      <c r="E12" s="563"/>
      <c r="F12" s="566"/>
      <c r="G12" s="566"/>
      <c r="H12" s="563"/>
      <c r="I12" s="560"/>
      <c r="J12" s="563"/>
      <c r="K12" s="563"/>
      <c r="L12" s="566"/>
      <c r="M12" s="560"/>
      <c r="N12" s="560"/>
      <c r="O12" s="560"/>
      <c r="P12" s="560"/>
      <c r="Q12" s="568"/>
      <c r="R12" s="570"/>
    </row>
    <row r="13" spans="1:18" ht="22.5" customHeight="1" x14ac:dyDescent="0.3">
      <c r="A13" s="292" t="s">
        <v>100</v>
      </c>
      <c r="B13" s="571"/>
      <c r="C13" s="558"/>
      <c r="D13" s="561"/>
      <c r="E13" s="561"/>
      <c r="F13" s="564"/>
      <c r="G13" s="564"/>
      <c r="H13" s="293"/>
      <c r="I13" s="558"/>
      <c r="J13" s="561"/>
      <c r="K13" s="561"/>
      <c r="L13" s="564"/>
      <c r="M13" s="558"/>
      <c r="N13" s="558"/>
      <c r="O13" s="558"/>
      <c r="P13" s="558"/>
      <c r="Q13" s="567"/>
      <c r="R13" s="569"/>
    </row>
    <row r="14" spans="1:18" ht="22.5" customHeight="1" x14ac:dyDescent="0.3">
      <c r="A14" s="292" t="s">
        <v>101</v>
      </c>
      <c r="B14" s="572"/>
      <c r="C14" s="559"/>
      <c r="D14" s="562"/>
      <c r="E14" s="562"/>
      <c r="F14" s="565"/>
      <c r="G14" s="565"/>
      <c r="H14" s="294"/>
      <c r="I14" s="559"/>
      <c r="J14" s="562"/>
      <c r="K14" s="562"/>
      <c r="L14" s="565"/>
      <c r="M14" s="559"/>
      <c r="N14" s="559"/>
      <c r="O14" s="559"/>
      <c r="P14" s="559"/>
      <c r="Q14" s="574"/>
      <c r="R14" s="575"/>
    </row>
    <row r="15" spans="1:18" ht="22.5" customHeight="1" x14ac:dyDescent="0.3">
      <c r="A15" s="292" t="s">
        <v>102</v>
      </c>
      <c r="B15" s="573"/>
      <c r="C15" s="560"/>
      <c r="D15" s="563"/>
      <c r="E15" s="563"/>
      <c r="F15" s="566"/>
      <c r="G15" s="566"/>
      <c r="H15" s="295"/>
      <c r="I15" s="560"/>
      <c r="J15" s="563"/>
      <c r="K15" s="563"/>
      <c r="L15" s="566"/>
      <c r="M15" s="560"/>
      <c r="N15" s="560"/>
      <c r="O15" s="560"/>
      <c r="P15" s="560"/>
      <c r="Q15" s="568"/>
      <c r="R15" s="570"/>
    </row>
    <row r="16" spans="1:18" ht="22.5" customHeight="1" x14ac:dyDescent="0.3">
      <c r="A16" s="296" t="s">
        <v>103</v>
      </c>
      <c r="B16" s="297"/>
      <c r="C16" s="129"/>
      <c r="D16" s="298"/>
      <c r="E16" s="298"/>
      <c r="F16" s="299"/>
      <c r="G16" s="299"/>
      <c r="H16" s="297"/>
      <c r="I16" s="129"/>
      <c r="J16" s="298"/>
      <c r="K16" s="298"/>
      <c r="L16" s="299"/>
      <c r="M16" s="129"/>
      <c r="N16" s="129"/>
      <c r="O16" s="129"/>
      <c r="P16" s="130"/>
      <c r="Q16" s="300"/>
      <c r="R16" s="301"/>
    </row>
    <row r="17" spans="1:18" ht="22.5" customHeight="1" x14ac:dyDescent="0.3">
      <c r="A17" s="296" t="s">
        <v>104</v>
      </c>
      <c r="B17" s="297"/>
      <c r="C17" s="129"/>
      <c r="D17" s="298"/>
      <c r="E17" s="298"/>
      <c r="F17" s="299"/>
      <c r="G17" s="299"/>
      <c r="H17" s="297"/>
      <c r="I17" s="129"/>
      <c r="J17" s="298"/>
      <c r="K17" s="298"/>
      <c r="L17" s="299"/>
      <c r="M17" s="129"/>
      <c r="N17" s="129"/>
      <c r="O17" s="129"/>
      <c r="P17" s="130"/>
      <c r="Q17" s="300"/>
      <c r="R17" s="301"/>
    </row>
    <row r="18" spans="1:18" ht="22.5" customHeight="1" x14ac:dyDescent="0.3">
      <c r="A18" s="296" t="s">
        <v>105</v>
      </c>
      <c r="B18" s="297"/>
      <c r="C18" s="129"/>
      <c r="D18" s="298"/>
      <c r="E18" s="298"/>
      <c r="F18" s="299"/>
      <c r="G18" s="299"/>
      <c r="H18" s="297"/>
      <c r="I18" s="129"/>
      <c r="J18" s="298"/>
      <c r="K18" s="298"/>
      <c r="L18" s="299"/>
      <c r="M18" s="129"/>
      <c r="N18" s="129"/>
      <c r="O18" s="129"/>
      <c r="P18" s="130"/>
      <c r="Q18" s="300"/>
      <c r="R18" s="301"/>
    </row>
    <row r="19" spans="1:18" ht="38.549999999999997" customHeight="1" x14ac:dyDescent="0.3">
      <c r="A19" s="555" t="s">
        <v>106</v>
      </c>
      <c r="B19" s="556"/>
      <c r="C19" s="556"/>
      <c r="D19" s="556"/>
      <c r="E19" s="556"/>
      <c r="F19" s="556"/>
      <c r="G19" s="556"/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7"/>
    </row>
    <row r="20" spans="1:18" ht="30.75" customHeight="1" x14ac:dyDescent="0.3">
      <c r="A20" s="296" t="s">
        <v>202</v>
      </c>
      <c r="B20" s="297"/>
      <c r="C20" s="129"/>
      <c r="D20" s="298"/>
      <c r="E20" s="298"/>
      <c r="F20" s="299"/>
      <c r="G20" s="299"/>
      <c r="H20" s="302"/>
      <c r="I20" s="129"/>
      <c r="J20" s="284"/>
      <c r="K20" s="298"/>
      <c r="L20" s="299"/>
      <c r="M20" s="129"/>
      <c r="N20" s="130"/>
      <c r="O20" s="130"/>
      <c r="P20" s="130"/>
      <c r="Q20" s="300"/>
      <c r="R20" s="301"/>
    </row>
    <row r="21" spans="1:18" ht="30.75" customHeight="1" x14ac:dyDescent="0.3">
      <c r="A21" s="296" t="s">
        <v>200</v>
      </c>
      <c r="B21" s="297"/>
      <c r="C21" s="129"/>
      <c r="D21" s="298"/>
      <c r="E21" s="298"/>
      <c r="F21" s="299"/>
      <c r="G21" s="299"/>
      <c r="H21" s="302"/>
      <c r="I21" s="129"/>
      <c r="J21" s="298"/>
      <c r="K21" s="298"/>
      <c r="L21" s="299"/>
      <c r="M21" s="129"/>
      <c r="N21" s="130"/>
      <c r="O21" s="130"/>
      <c r="P21" s="130"/>
      <c r="Q21" s="300"/>
      <c r="R21" s="301"/>
    </row>
    <row r="22" spans="1:18" ht="30.75" customHeight="1" x14ac:dyDescent="0.3">
      <c r="A22" s="296" t="s">
        <v>107</v>
      </c>
      <c r="B22" s="297"/>
      <c r="C22" s="129"/>
      <c r="D22" s="298"/>
      <c r="E22" s="298"/>
      <c r="F22" s="299"/>
      <c r="G22" s="299"/>
      <c r="H22" s="297"/>
      <c r="I22" s="129"/>
      <c r="J22" s="298"/>
      <c r="K22" s="298"/>
      <c r="L22" s="299"/>
      <c r="M22" s="129"/>
      <c r="N22" s="130"/>
      <c r="O22" s="130"/>
      <c r="P22" s="130"/>
      <c r="Q22" s="300"/>
      <c r="R22" s="301"/>
    </row>
    <row r="23" spans="1:18" ht="30.75" customHeight="1" x14ac:dyDescent="0.3">
      <c r="A23" s="296" t="s">
        <v>108</v>
      </c>
      <c r="B23" s="297"/>
      <c r="C23" s="129"/>
      <c r="D23" s="298"/>
      <c r="E23" s="298"/>
      <c r="F23" s="299"/>
      <c r="G23" s="299"/>
      <c r="H23" s="297"/>
      <c r="I23" s="129"/>
      <c r="J23" s="298"/>
      <c r="K23" s="298"/>
      <c r="L23" s="299"/>
      <c r="M23" s="129"/>
      <c r="N23" s="130"/>
      <c r="O23" s="130"/>
      <c r="P23" s="130"/>
      <c r="Q23" s="300"/>
      <c r="R23" s="301"/>
    </row>
    <row r="24" spans="1:18" ht="30.75" customHeight="1" x14ac:dyDescent="0.3">
      <c r="A24" s="296" t="s">
        <v>201</v>
      </c>
      <c r="B24" s="297"/>
      <c r="C24" s="129"/>
      <c r="D24" s="298"/>
      <c r="E24" s="298"/>
      <c r="F24" s="299"/>
      <c r="G24" s="299"/>
      <c r="H24" s="302"/>
      <c r="I24" s="129"/>
      <c r="J24" s="298"/>
      <c r="K24" s="298"/>
      <c r="L24" s="299"/>
      <c r="M24" s="129"/>
      <c r="N24" s="130"/>
      <c r="O24" s="130"/>
      <c r="P24" s="130"/>
      <c r="Q24" s="300"/>
      <c r="R24" s="301"/>
    </row>
    <row r="25" spans="1:18" ht="30.75" customHeight="1" x14ac:dyDescent="0.3">
      <c r="A25" s="296" t="s">
        <v>109</v>
      </c>
      <c r="B25" s="297"/>
      <c r="C25" s="303"/>
      <c r="D25" s="298"/>
      <c r="E25" s="298"/>
      <c r="F25" s="299"/>
      <c r="G25" s="299"/>
      <c r="H25" s="297"/>
      <c r="I25" s="303"/>
      <c r="J25" s="298"/>
      <c r="K25" s="298"/>
      <c r="L25" s="299"/>
      <c r="M25" s="303"/>
      <c r="N25" s="130"/>
      <c r="O25" s="304"/>
      <c r="P25" s="130"/>
      <c r="Q25" s="300"/>
      <c r="R25" s="301"/>
    </row>
    <row r="26" spans="1:18" ht="30.75" customHeight="1" x14ac:dyDescent="0.3">
      <c r="A26" s="296" t="s">
        <v>110</v>
      </c>
      <c r="B26" s="297"/>
      <c r="C26" s="303"/>
      <c r="D26" s="298"/>
      <c r="E26" s="298"/>
      <c r="F26" s="299"/>
      <c r="G26" s="299"/>
      <c r="H26" s="297"/>
      <c r="I26" s="303"/>
      <c r="J26" s="298"/>
      <c r="K26" s="298"/>
      <c r="L26" s="299"/>
      <c r="M26" s="303"/>
      <c r="N26" s="130"/>
      <c r="O26" s="304"/>
      <c r="P26" s="130"/>
      <c r="Q26" s="300"/>
      <c r="R26" s="301"/>
    </row>
    <row r="27" spans="1:18" ht="30.75" customHeight="1" x14ac:dyDescent="0.3">
      <c r="A27" s="296" t="s">
        <v>111</v>
      </c>
      <c r="B27" s="297"/>
      <c r="C27" s="303"/>
      <c r="D27" s="298"/>
      <c r="E27" s="298"/>
      <c r="F27" s="299"/>
      <c r="G27" s="299"/>
      <c r="H27" s="302"/>
      <c r="I27" s="129"/>
      <c r="J27" s="298"/>
      <c r="K27" s="298"/>
      <c r="L27" s="299"/>
      <c r="M27" s="129"/>
      <c r="N27" s="130"/>
      <c r="O27" s="130"/>
      <c r="P27" s="130"/>
      <c r="Q27" s="300"/>
      <c r="R27" s="301"/>
    </row>
    <row r="28" spans="1:18" ht="30.75" customHeight="1" thickBot="1" x14ac:dyDescent="0.35">
      <c r="A28" s="305" t="s">
        <v>112</v>
      </c>
      <c r="B28" s="306"/>
      <c r="C28" s="307"/>
      <c r="D28" s="308"/>
      <c r="E28" s="308"/>
      <c r="F28" s="309"/>
      <c r="G28" s="309"/>
      <c r="H28" s="306"/>
      <c r="I28" s="138"/>
      <c r="J28" s="308"/>
      <c r="K28" s="308"/>
      <c r="L28" s="309"/>
      <c r="M28" s="138"/>
      <c r="N28" s="139"/>
      <c r="O28" s="139"/>
      <c r="P28" s="139"/>
      <c r="Q28" s="310"/>
      <c r="R28" s="311"/>
    </row>
    <row r="29" spans="1:18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</sheetData>
  <mergeCells count="71">
    <mergeCell ref="A1:A2"/>
    <mergeCell ref="B1:R2"/>
    <mergeCell ref="A3:R3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B11:B12"/>
    <mergeCell ref="C11:C12"/>
    <mergeCell ref="D11:D12"/>
    <mergeCell ref="E11:E12"/>
    <mergeCell ref="F11:F12"/>
    <mergeCell ref="O11:O12"/>
    <mergeCell ref="P11:P12"/>
    <mergeCell ref="G11:G12"/>
    <mergeCell ref="H11:H12"/>
    <mergeCell ref="I11:I12"/>
    <mergeCell ref="J11:J12"/>
    <mergeCell ref="K11:K12"/>
    <mergeCell ref="Q11:Q12"/>
    <mergeCell ref="R11:R12"/>
    <mergeCell ref="N13:N15"/>
    <mergeCell ref="B13:B15"/>
    <mergeCell ref="C13:C15"/>
    <mergeCell ref="D13:D15"/>
    <mergeCell ref="E13:E15"/>
    <mergeCell ref="F13:F15"/>
    <mergeCell ref="G13:G15"/>
    <mergeCell ref="O13:O15"/>
    <mergeCell ref="P13:P15"/>
    <mergeCell ref="Q13:Q15"/>
    <mergeCell ref="R13:R15"/>
    <mergeCell ref="L11:L12"/>
    <mergeCell ref="M11:M12"/>
    <mergeCell ref="N11:N12"/>
    <mergeCell ref="A19:R19"/>
    <mergeCell ref="I13:I15"/>
    <mergeCell ref="J13:J15"/>
    <mergeCell ref="K13:K15"/>
    <mergeCell ref="L13:L15"/>
    <mergeCell ref="M13:M15"/>
  </mergeCells>
  <hyperlinks>
    <hyperlink ref="A1" location="INDICE!A1" display="INDICE" xr:uid="{D3495D16-2D6B-4DC4-A2A0-FCD5AC2A4D96}"/>
  </hyperlinks>
  <printOptions horizontalCentered="1"/>
  <pageMargins left="0.70866141732283472" right="0.70866141732283472" top="1.0923611111111111" bottom="1.3979166666666667" header="0.31496062992125984" footer="0.31496062992125984"/>
  <pageSetup paperSize="5" scale="55" orientation="landscape" r:id="rId1"/>
  <headerFooter differentOddEven="1">
    <oddHeader>&amp;C&amp;"Verdana,Negrita"&amp;16&amp;K0070C0
CONSOLIDADO DE SERVICIOS&amp;R&amp;G</oddHeader>
    <oddFooter>&amp;L&amp;"Verdana,Normal"&amp;8&amp;K000000Dirección: Calle 24A No. 59-42 Torre 4 Piso 3 
Centro Empresarial Sarmiento Angulo
Conmutador: (+601) 307 8038
Línea gratuita: 01 8000 119703&amp;C
&amp;R&amp;"Verdana,Normal"&amp;P de &amp;N
FOR-GAD-350-025
06/09/2024  Version: 10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1126-2D05-4BEC-937C-A12DCF849B62}">
  <dimension ref="A1:O303"/>
  <sheetViews>
    <sheetView view="pageLayout" topLeftCell="A28" zoomScale="55" zoomScaleNormal="59" zoomScaleSheetLayoutView="40" zoomScalePageLayoutView="55" workbookViewId="0">
      <selection activeCell="C6" sqref="C6"/>
    </sheetView>
  </sheetViews>
  <sheetFormatPr baseColWidth="10" defaultRowHeight="14.4" x14ac:dyDescent="0.3"/>
  <cols>
    <col min="1" max="1" width="49.21875" customWidth="1"/>
    <col min="2" max="2" width="36.109375" customWidth="1"/>
    <col min="3" max="3" width="23.77734375" customWidth="1"/>
    <col min="4" max="4" width="19.5546875" customWidth="1"/>
    <col min="5" max="5" width="20.21875" customWidth="1"/>
    <col min="6" max="6" width="21.77734375" customWidth="1"/>
    <col min="7" max="7" width="18.77734375" customWidth="1"/>
    <col min="8" max="8" width="18.5546875" customWidth="1"/>
    <col min="9" max="9" width="14.5546875" customWidth="1"/>
    <col min="10" max="10" width="16.77734375" customWidth="1"/>
    <col min="11" max="11" width="21.21875" customWidth="1"/>
    <col min="12" max="12" width="15.77734375" customWidth="1"/>
    <col min="13" max="13" width="16.5546875" customWidth="1"/>
    <col min="14" max="14" width="14.77734375" customWidth="1"/>
    <col min="15" max="15" width="25.21875" customWidth="1"/>
  </cols>
  <sheetData>
    <row r="1" spans="1:15" ht="72.599999999999994" customHeight="1" thickBot="1" x14ac:dyDescent="0.35">
      <c r="A1" s="271" t="s">
        <v>65</v>
      </c>
      <c r="B1" s="579" t="s">
        <v>66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80"/>
    </row>
    <row r="2" spans="1:15" ht="18" thickBot="1" x14ac:dyDescent="0.35">
      <c r="A2" s="586" t="s">
        <v>67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8"/>
    </row>
    <row r="3" spans="1:15" ht="24" customHeight="1" thickBot="1" x14ac:dyDescent="0.35">
      <c r="A3" s="272" t="s">
        <v>68</v>
      </c>
      <c r="B3" s="272" t="s">
        <v>69</v>
      </c>
      <c r="C3" s="272" t="s">
        <v>38</v>
      </c>
      <c r="D3" s="272" t="s">
        <v>39</v>
      </c>
      <c r="E3" s="272" t="s">
        <v>40</v>
      </c>
      <c r="F3" s="272" t="s">
        <v>70</v>
      </c>
      <c r="G3" s="272" t="s">
        <v>56</v>
      </c>
      <c r="H3" s="272" t="s">
        <v>43</v>
      </c>
      <c r="I3" s="272" t="s">
        <v>44</v>
      </c>
      <c r="J3" s="272" t="s">
        <v>45</v>
      </c>
      <c r="K3" s="272" t="s">
        <v>46</v>
      </c>
      <c r="L3" s="272" t="s">
        <v>47</v>
      </c>
      <c r="M3" s="272" t="s">
        <v>48</v>
      </c>
      <c r="N3" s="273" t="s">
        <v>49</v>
      </c>
      <c r="O3" s="274" t="s">
        <v>71</v>
      </c>
    </row>
    <row r="4" spans="1:15" ht="22.95" customHeight="1" x14ac:dyDescent="0.3">
      <c r="A4" s="275"/>
      <c r="B4" s="276"/>
      <c r="C4" s="277"/>
      <c r="D4" s="277"/>
      <c r="E4" s="277"/>
      <c r="F4" s="278"/>
      <c r="G4" s="277"/>
      <c r="H4" s="278"/>
      <c r="I4" s="278"/>
      <c r="J4" s="278"/>
      <c r="K4" s="278"/>
      <c r="L4" s="278"/>
      <c r="M4" s="278"/>
      <c r="N4" s="278"/>
      <c r="O4" s="279"/>
    </row>
    <row r="5" spans="1:15" ht="22.95" customHeight="1" x14ac:dyDescent="0.3">
      <c r="A5" s="275"/>
      <c r="B5" s="276"/>
      <c r="C5" s="277"/>
      <c r="D5" s="277"/>
      <c r="E5" s="278"/>
      <c r="F5" s="277"/>
      <c r="G5" s="280"/>
      <c r="H5" s="277"/>
      <c r="I5" s="277"/>
      <c r="J5" s="277"/>
      <c r="K5" s="277"/>
      <c r="L5" s="277"/>
      <c r="M5" s="277"/>
      <c r="N5" s="281"/>
      <c r="O5" s="279"/>
    </row>
    <row r="6" spans="1:15" ht="22.95" customHeight="1" x14ac:dyDescent="0.3">
      <c r="A6" s="282"/>
      <c r="B6" s="276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9"/>
    </row>
    <row r="7" spans="1:15" ht="22.95" customHeight="1" x14ac:dyDescent="0.3">
      <c r="A7" s="282"/>
      <c r="B7" s="276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9"/>
    </row>
    <row r="8" spans="1:15" ht="22.95" customHeight="1" x14ac:dyDescent="0.3">
      <c r="A8" s="283"/>
      <c r="B8" s="276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9"/>
    </row>
    <row r="9" spans="1:15" ht="22.95" customHeight="1" x14ac:dyDescent="0.3">
      <c r="A9" s="283"/>
      <c r="B9" s="276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9"/>
    </row>
    <row r="10" spans="1:15" ht="22.95" customHeight="1" x14ac:dyDescent="0.3">
      <c r="A10" s="283"/>
      <c r="B10" s="276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9"/>
    </row>
    <row r="11" spans="1:15" ht="22.95" customHeight="1" x14ac:dyDescent="0.3">
      <c r="A11" s="283"/>
      <c r="B11" s="27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9"/>
    </row>
    <row r="12" spans="1:15" ht="22.95" customHeight="1" x14ac:dyDescent="0.3">
      <c r="A12" s="283"/>
      <c r="B12" s="276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9"/>
    </row>
    <row r="13" spans="1:15" ht="22.95" customHeight="1" x14ac:dyDescent="0.3">
      <c r="A13" s="283"/>
      <c r="B13" s="276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9"/>
    </row>
    <row r="14" spans="1:15" ht="22.95" customHeight="1" x14ac:dyDescent="0.3">
      <c r="A14" s="283"/>
      <c r="B14" s="276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81"/>
      <c r="O14" s="279"/>
    </row>
    <row r="15" spans="1:15" ht="22.95" customHeight="1" x14ac:dyDescent="0.3">
      <c r="A15" s="283"/>
      <c r="B15" s="276"/>
      <c r="C15" s="277"/>
      <c r="D15" s="277"/>
      <c r="E15" s="278"/>
      <c r="F15" s="277"/>
      <c r="G15" s="280"/>
      <c r="H15" s="277"/>
      <c r="I15" s="277"/>
      <c r="J15" s="277"/>
      <c r="K15" s="277"/>
      <c r="L15" s="277"/>
      <c r="M15" s="277"/>
      <c r="N15" s="281"/>
      <c r="O15" s="279"/>
    </row>
    <row r="16" spans="1:15" ht="22.95" customHeight="1" x14ac:dyDescent="0.3">
      <c r="A16" s="283"/>
      <c r="B16" s="276"/>
      <c r="C16" s="277"/>
      <c r="D16" s="277"/>
      <c r="E16" s="278"/>
      <c r="F16" s="277"/>
      <c r="G16" s="280"/>
      <c r="H16" s="277"/>
      <c r="I16" s="277"/>
      <c r="J16" s="277"/>
      <c r="K16" s="277"/>
      <c r="L16" s="277"/>
      <c r="M16" s="277"/>
      <c r="N16" s="281"/>
      <c r="O16" s="279"/>
    </row>
    <row r="17" spans="1:15" ht="22.95" customHeight="1" x14ac:dyDescent="0.3">
      <c r="A17" s="283"/>
      <c r="B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9"/>
    </row>
    <row r="18" spans="1:15" ht="22.95" customHeight="1" x14ac:dyDescent="0.3">
      <c r="A18" s="283"/>
      <c r="B18" s="276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9"/>
    </row>
    <row r="19" spans="1:15" ht="22.95" customHeight="1" x14ac:dyDescent="0.3">
      <c r="A19" s="283"/>
      <c r="B19" s="276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9"/>
    </row>
    <row r="20" spans="1:15" ht="22.95" customHeight="1" x14ac:dyDescent="0.3">
      <c r="A20" s="283"/>
      <c r="B20" s="276"/>
      <c r="C20" s="277"/>
      <c r="D20" s="277"/>
      <c r="E20" s="278"/>
      <c r="F20" s="277"/>
      <c r="G20" s="280"/>
      <c r="H20" s="277"/>
      <c r="I20" s="277"/>
      <c r="J20" s="277"/>
      <c r="K20" s="277"/>
      <c r="L20" s="277"/>
      <c r="M20" s="277"/>
      <c r="N20" s="281"/>
      <c r="O20" s="279"/>
    </row>
    <row r="21" spans="1:15" ht="22.95" customHeight="1" x14ac:dyDescent="0.3">
      <c r="A21" s="283"/>
      <c r="B21" s="276"/>
      <c r="C21" s="284"/>
      <c r="D21" s="284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9"/>
    </row>
    <row r="22" spans="1:15" ht="22.95" customHeight="1" x14ac:dyDescent="0.3">
      <c r="A22" s="283"/>
      <c r="B22" s="276"/>
      <c r="C22" s="284"/>
      <c r="D22" s="284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9"/>
    </row>
    <row r="23" spans="1:15" ht="22.95" customHeight="1" x14ac:dyDescent="0.3">
      <c r="A23" s="283"/>
      <c r="B23" s="276"/>
      <c r="C23" s="284"/>
      <c r="D23" s="284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9"/>
    </row>
    <row r="24" spans="1:15" ht="22.95" customHeight="1" x14ac:dyDescent="0.3">
      <c r="A24" s="283"/>
      <c r="B24" s="276"/>
      <c r="C24" s="284"/>
      <c r="D24" s="284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9"/>
    </row>
    <row r="25" spans="1:15" ht="22.95" customHeight="1" x14ac:dyDescent="0.3">
      <c r="A25" s="283"/>
      <c r="B25" s="276"/>
      <c r="C25" s="285"/>
      <c r="D25" s="285"/>
      <c r="E25" s="278"/>
      <c r="F25" s="278"/>
      <c r="G25" s="277"/>
      <c r="H25" s="277"/>
      <c r="I25" s="277"/>
      <c r="J25" s="277"/>
      <c r="K25" s="277"/>
      <c r="L25" s="277"/>
      <c r="M25" s="277"/>
      <c r="N25" s="277"/>
      <c r="O25" s="279"/>
    </row>
    <row r="26" spans="1:15" ht="22.95" customHeight="1" x14ac:dyDescent="0.3">
      <c r="A26" s="283"/>
      <c r="B26" s="276"/>
      <c r="C26" s="285"/>
      <c r="D26" s="285"/>
      <c r="E26" s="278"/>
      <c r="F26" s="278"/>
      <c r="G26" s="277"/>
      <c r="H26" s="277"/>
      <c r="I26" s="277"/>
      <c r="J26" s="277"/>
      <c r="K26" s="277"/>
      <c r="L26" s="277"/>
      <c r="M26" s="277"/>
      <c r="N26" s="281"/>
      <c r="O26" s="279"/>
    </row>
    <row r="27" spans="1:15" ht="22.95" customHeight="1" x14ac:dyDescent="0.3">
      <c r="A27" s="283"/>
      <c r="B27" s="276"/>
      <c r="C27" s="285"/>
      <c r="D27" s="285"/>
      <c r="E27" s="278"/>
      <c r="F27" s="278"/>
      <c r="G27" s="277"/>
      <c r="H27" s="277"/>
      <c r="I27" s="277"/>
      <c r="J27" s="277"/>
      <c r="K27" s="277"/>
      <c r="L27" s="277"/>
      <c r="M27" s="277"/>
      <c r="N27" s="281"/>
      <c r="O27" s="279"/>
    </row>
    <row r="28" spans="1:15" ht="22.95" customHeight="1" x14ac:dyDescent="0.3">
      <c r="A28" s="283"/>
      <c r="B28" s="276"/>
      <c r="C28" s="285"/>
      <c r="D28" s="285"/>
      <c r="E28" s="278"/>
      <c r="F28" s="278"/>
      <c r="G28" s="277"/>
      <c r="H28" s="277"/>
      <c r="I28" s="277"/>
      <c r="J28" s="277"/>
      <c r="K28" s="277"/>
      <c r="L28" s="277"/>
      <c r="M28" s="277"/>
      <c r="N28" s="281"/>
      <c r="O28" s="279"/>
    </row>
    <row r="29" spans="1:15" ht="22.95" customHeight="1" x14ac:dyDescent="0.3">
      <c r="A29" s="283"/>
      <c r="B29" s="276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6"/>
      <c r="O29" s="279"/>
    </row>
    <row r="30" spans="1:15" ht="18" thickBot="1" x14ac:dyDescent="0.35">
      <c r="A30" s="589" t="s">
        <v>72</v>
      </c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287">
        <f>SUM(O4:O24)+O25</f>
        <v>0</v>
      </c>
    </row>
    <row r="31" spans="1:1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1:1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1:1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1:1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1:1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</row>
    <row r="58" spans="1:1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</row>
    <row r="60" spans="1:1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</row>
    <row r="61" spans="1:1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</row>
    <row r="62" spans="1:1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</row>
    <row r="63" spans="1:1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1:1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</row>
    <row r="67" spans="1:1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</row>
    <row r="69" spans="1:1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</row>
    <row r="70" spans="1:1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</row>
    <row r="72" spans="1:15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</row>
    <row r="73" spans="1:15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5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</row>
    <row r="75" spans="1:15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</row>
    <row r="76" spans="1:15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</row>
    <row r="78" spans="1:15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</row>
    <row r="79" spans="1:15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</row>
    <row r="80" spans="1:15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</row>
    <row r="81" spans="1:15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1:15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1:15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1:15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</row>
    <row r="86" spans="1:15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5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1:15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</row>
    <row r="90" spans="1:15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1:15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</row>
    <row r="92" spans="1:15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</row>
    <row r="93" spans="1:15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</row>
    <row r="94" spans="1:1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</row>
    <row r="95" spans="1:1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</row>
    <row r="96" spans="1:15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</row>
    <row r="97" spans="1:15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</row>
    <row r="99" spans="1:15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</row>
    <row r="100" spans="1:15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</row>
    <row r="101" spans="1:15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</row>
    <row r="102" spans="1:15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5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</row>
    <row r="104" spans="1:15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</row>
    <row r="105" spans="1:15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1:15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</row>
    <row r="108" spans="1:15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</row>
    <row r="109" spans="1:15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</row>
    <row r="110" spans="1:15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1:15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1:15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1:15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1:15" x14ac:dyDescent="0.3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 x14ac:dyDescent="0.3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1:15" x14ac:dyDescent="0.3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1:15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1:15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1:15" x14ac:dyDescent="0.3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1:15" x14ac:dyDescent="0.3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1:15" x14ac:dyDescent="0.3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1:15" x14ac:dyDescent="0.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1:15" x14ac:dyDescent="0.3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1:15" x14ac:dyDescent="0.3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1:15" x14ac:dyDescent="0.3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15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1:1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1:1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1:1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1:1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1:1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1:1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  <row r="139" spans="1:15" x14ac:dyDescent="0.3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</row>
    <row r="140" spans="1:15" x14ac:dyDescent="0.3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</row>
    <row r="141" spans="1:15" x14ac:dyDescent="0.3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</row>
    <row r="142" spans="1:15" x14ac:dyDescent="0.3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</row>
    <row r="143" spans="1:15" x14ac:dyDescent="0.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</row>
    <row r="144" spans="1:15" x14ac:dyDescent="0.3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</row>
    <row r="145" spans="1:15" x14ac:dyDescent="0.3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</row>
    <row r="146" spans="1:15" x14ac:dyDescent="0.3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</row>
    <row r="147" spans="1:15" x14ac:dyDescent="0.3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</row>
    <row r="148" spans="1:15" x14ac:dyDescent="0.3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1:15" x14ac:dyDescent="0.3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</row>
    <row r="150" spans="1:15" x14ac:dyDescent="0.3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</row>
    <row r="151" spans="1:15" x14ac:dyDescent="0.3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</row>
    <row r="152" spans="1:15" x14ac:dyDescent="0.3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</row>
    <row r="153" spans="1:15" x14ac:dyDescent="0.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</row>
    <row r="154" spans="1:15" x14ac:dyDescent="0.3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</row>
    <row r="155" spans="1:15" x14ac:dyDescent="0.3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</row>
    <row r="156" spans="1:15" x14ac:dyDescent="0.3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</row>
    <row r="157" spans="1:15" x14ac:dyDescent="0.3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</row>
    <row r="158" spans="1:15" x14ac:dyDescent="0.3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</row>
    <row r="159" spans="1:15" x14ac:dyDescent="0.3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1:15" x14ac:dyDescent="0.3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</row>
    <row r="161" spans="1:15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</row>
    <row r="162" spans="1:15" x14ac:dyDescent="0.3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</row>
    <row r="163" spans="1:15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</row>
    <row r="164" spans="1:15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</row>
    <row r="165" spans="1:15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</row>
    <row r="166" spans="1:15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</row>
    <row r="167" spans="1:15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</row>
    <row r="168" spans="1:15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1:15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1:15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1:15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1:15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1:15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1:15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1:15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1:15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</row>
    <row r="177" spans="1:15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</row>
    <row r="178" spans="1:15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</row>
    <row r="179" spans="1:15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</row>
    <row r="180" spans="1:15" x14ac:dyDescent="0.3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</row>
    <row r="181" spans="1:15" x14ac:dyDescent="0.3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</row>
    <row r="182" spans="1:15" x14ac:dyDescent="0.3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1:15" x14ac:dyDescent="0.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</row>
    <row r="184" spans="1:15" x14ac:dyDescent="0.3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</row>
    <row r="185" spans="1:15" x14ac:dyDescent="0.3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</row>
    <row r="186" spans="1:15" x14ac:dyDescent="0.3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</row>
    <row r="187" spans="1:15" x14ac:dyDescent="0.3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</row>
    <row r="188" spans="1:15" x14ac:dyDescent="0.3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</row>
    <row r="189" spans="1:15" x14ac:dyDescent="0.3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</row>
    <row r="190" spans="1:15" x14ac:dyDescent="0.3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</row>
    <row r="191" spans="1:15" x14ac:dyDescent="0.3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</row>
    <row r="192" spans="1:15" x14ac:dyDescent="0.3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</row>
    <row r="193" spans="1:15" x14ac:dyDescent="0.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</row>
    <row r="194" spans="1:15" x14ac:dyDescent="0.3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</row>
    <row r="195" spans="1:15" x14ac:dyDescent="0.3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</row>
    <row r="196" spans="1:15" x14ac:dyDescent="0.3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</row>
    <row r="197" spans="1:15" x14ac:dyDescent="0.3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</row>
    <row r="198" spans="1:15" x14ac:dyDescent="0.3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</row>
    <row r="199" spans="1:15" x14ac:dyDescent="0.3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</row>
    <row r="200" spans="1:15" x14ac:dyDescent="0.3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</row>
    <row r="201" spans="1:15" x14ac:dyDescent="0.3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</row>
    <row r="202" spans="1:15" x14ac:dyDescent="0.3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</row>
    <row r="203" spans="1:15" x14ac:dyDescent="0.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</row>
    <row r="204" spans="1:15" x14ac:dyDescent="0.3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</row>
    <row r="205" spans="1:15" x14ac:dyDescent="0.3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</row>
    <row r="206" spans="1:15" x14ac:dyDescent="0.3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1:15" x14ac:dyDescent="0.3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</row>
    <row r="208" spans="1:15" x14ac:dyDescent="0.3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</row>
    <row r="209" spans="1:15" x14ac:dyDescent="0.3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</row>
    <row r="210" spans="1:15" x14ac:dyDescent="0.3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</row>
    <row r="211" spans="1:15" x14ac:dyDescent="0.3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</row>
    <row r="212" spans="1:15" x14ac:dyDescent="0.3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</row>
    <row r="213" spans="1:15" x14ac:dyDescent="0.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</row>
    <row r="214" spans="1:15" x14ac:dyDescent="0.3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</row>
    <row r="215" spans="1:15" x14ac:dyDescent="0.3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</row>
    <row r="216" spans="1:15" x14ac:dyDescent="0.3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</row>
    <row r="217" spans="1:15" x14ac:dyDescent="0.3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</row>
    <row r="218" spans="1:15" x14ac:dyDescent="0.3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</row>
    <row r="219" spans="1:15" x14ac:dyDescent="0.3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</row>
    <row r="220" spans="1:15" x14ac:dyDescent="0.3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</row>
    <row r="221" spans="1:15" x14ac:dyDescent="0.3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</row>
    <row r="222" spans="1:15" x14ac:dyDescent="0.3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</row>
    <row r="223" spans="1:15" x14ac:dyDescent="0.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</row>
    <row r="224" spans="1:15" x14ac:dyDescent="0.3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</row>
    <row r="225" spans="1:15" x14ac:dyDescent="0.3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</row>
    <row r="226" spans="1:15" x14ac:dyDescent="0.3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</row>
    <row r="227" spans="1:15" x14ac:dyDescent="0.3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</row>
    <row r="228" spans="1:15" x14ac:dyDescent="0.3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</row>
    <row r="229" spans="1:15" x14ac:dyDescent="0.3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1:15" x14ac:dyDescent="0.3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</row>
    <row r="231" spans="1:15" x14ac:dyDescent="0.3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</row>
    <row r="232" spans="1:15" x14ac:dyDescent="0.3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</row>
    <row r="233" spans="1:15" x14ac:dyDescent="0.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</row>
    <row r="234" spans="1:15" x14ac:dyDescent="0.3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</row>
    <row r="235" spans="1:15" x14ac:dyDescent="0.3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</row>
    <row r="236" spans="1:15" x14ac:dyDescent="0.3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</row>
    <row r="237" spans="1:15" x14ac:dyDescent="0.3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</row>
    <row r="238" spans="1:15" x14ac:dyDescent="0.3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</row>
    <row r="239" spans="1:15" x14ac:dyDescent="0.3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</row>
    <row r="240" spans="1:15" x14ac:dyDescent="0.3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</row>
    <row r="241" spans="1:15" x14ac:dyDescent="0.3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</row>
    <row r="242" spans="1:15" x14ac:dyDescent="0.3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</row>
    <row r="243" spans="1:15" x14ac:dyDescent="0.3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</row>
    <row r="244" spans="1:15" x14ac:dyDescent="0.3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</row>
    <row r="245" spans="1:15" x14ac:dyDescent="0.3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</row>
    <row r="246" spans="1:15" x14ac:dyDescent="0.3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</row>
    <row r="247" spans="1:15" x14ac:dyDescent="0.3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</row>
    <row r="248" spans="1:15" x14ac:dyDescent="0.3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</row>
    <row r="249" spans="1:15" x14ac:dyDescent="0.3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</row>
    <row r="250" spans="1:15" x14ac:dyDescent="0.3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</row>
    <row r="251" spans="1:15" x14ac:dyDescent="0.3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</row>
    <row r="252" spans="1:15" x14ac:dyDescent="0.3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1:15" x14ac:dyDescent="0.3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</row>
    <row r="254" spans="1:15" x14ac:dyDescent="0.3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</row>
    <row r="255" spans="1:15" x14ac:dyDescent="0.3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</row>
    <row r="256" spans="1:15" x14ac:dyDescent="0.3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</row>
    <row r="257" spans="1:15" x14ac:dyDescent="0.3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</row>
    <row r="258" spans="1:15" x14ac:dyDescent="0.3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</row>
    <row r="259" spans="1:15" x14ac:dyDescent="0.3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</row>
    <row r="260" spans="1:15" x14ac:dyDescent="0.3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</row>
    <row r="261" spans="1:15" x14ac:dyDescent="0.3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</row>
    <row r="262" spans="1:15" x14ac:dyDescent="0.3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</row>
    <row r="263" spans="1:15" x14ac:dyDescent="0.3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</row>
    <row r="264" spans="1:15" x14ac:dyDescent="0.3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</row>
    <row r="265" spans="1:15" x14ac:dyDescent="0.3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</row>
    <row r="266" spans="1:15" x14ac:dyDescent="0.3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</row>
    <row r="267" spans="1:15" x14ac:dyDescent="0.3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</row>
    <row r="268" spans="1:15" x14ac:dyDescent="0.3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</row>
    <row r="269" spans="1:15" x14ac:dyDescent="0.3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</row>
    <row r="270" spans="1:15" x14ac:dyDescent="0.3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</row>
    <row r="271" spans="1:15" x14ac:dyDescent="0.3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</row>
    <row r="272" spans="1:15" x14ac:dyDescent="0.3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</row>
    <row r="273" spans="1:15" x14ac:dyDescent="0.3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</row>
    <row r="274" spans="1:15" x14ac:dyDescent="0.3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</row>
    <row r="275" spans="1:15" x14ac:dyDescent="0.3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</row>
    <row r="276" spans="1:15" x14ac:dyDescent="0.3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</row>
    <row r="277" spans="1:15" x14ac:dyDescent="0.3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</row>
    <row r="278" spans="1:15" x14ac:dyDescent="0.3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</row>
    <row r="279" spans="1:15" x14ac:dyDescent="0.3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</row>
    <row r="280" spans="1:15" x14ac:dyDescent="0.3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</row>
    <row r="281" spans="1:15" x14ac:dyDescent="0.3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</row>
    <row r="282" spans="1:15" x14ac:dyDescent="0.3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</row>
    <row r="283" spans="1:15" x14ac:dyDescent="0.3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</row>
    <row r="284" spans="1:15" x14ac:dyDescent="0.3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</row>
    <row r="285" spans="1:15" x14ac:dyDescent="0.3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</row>
    <row r="286" spans="1:15" x14ac:dyDescent="0.3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</row>
    <row r="287" spans="1:15" x14ac:dyDescent="0.3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</row>
    <row r="288" spans="1:15" x14ac:dyDescent="0.3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</row>
    <row r="289" spans="1:15" x14ac:dyDescent="0.3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</row>
    <row r="290" spans="1:15" x14ac:dyDescent="0.3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</row>
    <row r="291" spans="1:15" x14ac:dyDescent="0.3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</row>
    <row r="292" spans="1:15" x14ac:dyDescent="0.3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</row>
    <row r="293" spans="1:15" x14ac:dyDescent="0.3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</row>
    <row r="294" spans="1:15" x14ac:dyDescent="0.3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</row>
    <row r="295" spans="1:15" x14ac:dyDescent="0.3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</row>
    <row r="296" spans="1:15" x14ac:dyDescent="0.3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</row>
    <row r="297" spans="1:15" x14ac:dyDescent="0.3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</row>
    <row r="298" spans="1:15" x14ac:dyDescent="0.3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</row>
    <row r="299" spans="1:15" x14ac:dyDescent="0.3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</row>
    <row r="300" spans="1:15" x14ac:dyDescent="0.3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</row>
    <row r="301" spans="1:15" x14ac:dyDescent="0.3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</row>
    <row r="302" spans="1:15" x14ac:dyDescent="0.3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</row>
    <row r="303" spans="1:15" x14ac:dyDescent="0.3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</row>
  </sheetData>
  <mergeCells count="3">
    <mergeCell ref="B1:O1"/>
    <mergeCell ref="A2:O2"/>
    <mergeCell ref="A30:N30"/>
  </mergeCells>
  <hyperlinks>
    <hyperlink ref="A1" location="'INDICE '!A1" display="INDICE" xr:uid="{EC734D58-CD47-4499-8066-26779D065EFC}"/>
  </hyperlinks>
  <printOptions horizontalCentered="1"/>
  <pageMargins left="0.70866141732283472" right="0.70866141732283472" top="1.0885416666666667" bottom="1.299212598425197" header="0.31496062992125984" footer="0.31496062992125984"/>
  <pageSetup paperSize="5" scale="46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D729-6161-4259-804D-7B053517DCC8}">
  <dimension ref="A1:P55"/>
  <sheetViews>
    <sheetView view="pageLayout" topLeftCell="A33" zoomScale="55" zoomScaleNormal="84" zoomScaleSheetLayoutView="84" zoomScalePageLayoutView="55" workbookViewId="0">
      <selection activeCell="F9" sqref="F9"/>
    </sheetView>
  </sheetViews>
  <sheetFormatPr baseColWidth="10" defaultColWidth="10.88671875" defaultRowHeight="13.8" x14ac:dyDescent="0.25"/>
  <cols>
    <col min="1" max="1" width="14.44140625" style="44" customWidth="1"/>
    <col min="2" max="2" width="19.21875" style="44" customWidth="1"/>
    <col min="3" max="3" width="18.5546875" style="44" customWidth="1"/>
    <col min="4" max="4" width="17.77734375" style="44" customWidth="1"/>
    <col min="5" max="5" width="10.88671875" style="44"/>
    <col min="6" max="6" width="20" style="44" customWidth="1"/>
    <col min="7" max="7" width="13.21875" style="44" bestFit="1" customWidth="1"/>
    <col min="8" max="8" width="20.21875" style="44" customWidth="1"/>
    <col min="9" max="9" width="25.21875" style="44" customWidth="1"/>
    <col min="10" max="16384" width="10.88671875" style="44"/>
  </cols>
  <sheetData>
    <row r="1" spans="1:16" ht="37.5" customHeight="1" thickBot="1" x14ac:dyDescent="0.3">
      <c r="A1" s="595" t="s">
        <v>113</v>
      </c>
      <c r="B1" s="596"/>
      <c r="C1" s="596"/>
      <c r="D1" s="596"/>
      <c r="E1" s="596"/>
      <c r="F1" s="596"/>
      <c r="G1" s="596"/>
      <c r="H1" s="596"/>
      <c r="I1" s="597"/>
      <c r="J1" s="598"/>
      <c r="K1" s="599"/>
      <c r="L1" s="599"/>
      <c r="M1" s="599"/>
      <c r="N1" s="599"/>
      <c r="O1" s="599"/>
      <c r="P1" s="600"/>
    </row>
    <row r="2" spans="1:16" x14ac:dyDescent="0.25">
      <c r="A2" s="607" t="s">
        <v>65</v>
      </c>
      <c r="B2" s="608"/>
      <c r="C2" s="611" t="s">
        <v>114</v>
      </c>
      <c r="D2" s="613" t="s">
        <v>115</v>
      </c>
      <c r="E2" s="615" t="s">
        <v>116</v>
      </c>
      <c r="F2" s="617" t="s">
        <v>37</v>
      </c>
      <c r="G2" s="619" t="s">
        <v>117</v>
      </c>
      <c r="H2" s="591" t="s">
        <v>118</v>
      </c>
      <c r="I2" s="593" t="s">
        <v>119</v>
      </c>
      <c r="J2" s="601"/>
      <c r="K2" s="602"/>
      <c r="L2" s="602"/>
      <c r="M2" s="602"/>
      <c r="N2" s="602"/>
      <c r="O2" s="602"/>
      <c r="P2" s="603"/>
    </row>
    <row r="3" spans="1:16" ht="14.4" thickBot="1" x14ac:dyDescent="0.3">
      <c r="A3" s="609"/>
      <c r="B3" s="610"/>
      <c r="C3" s="612"/>
      <c r="D3" s="614"/>
      <c r="E3" s="616"/>
      <c r="F3" s="618"/>
      <c r="G3" s="620"/>
      <c r="H3" s="592"/>
      <c r="I3" s="594"/>
      <c r="J3" s="601"/>
      <c r="K3" s="602"/>
      <c r="L3" s="602"/>
      <c r="M3" s="602"/>
      <c r="N3" s="602"/>
      <c r="O3" s="602"/>
      <c r="P3" s="603"/>
    </row>
    <row r="4" spans="1:16" x14ac:dyDescent="0.25">
      <c r="A4" s="621">
        <v>2024</v>
      </c>
      <c r="B4" s="623" t="s">
        <v>27</v>
      </c>
      <c r="C4" s="393"/>
      <c r="D4" s="266"/>
      <c r="E4" s="265"/>
      <c r="F4" s="392" t="s">
        <v>38</v>
      </c>
      <c r="G4" s="261"/>
      <c r="H4" s="265"/>
      <c r="I4" s="627">
        <f>SUM(G4:G15)</f>
        <v>0</v>
      </c>
      <c r="J4" s="601"/>
      <c r="K4" s="602"/>
      <c r="L4" s="602"/>
      <c r="M4" s="602"/>
      <c r="N4" s="602"/>
      <c r="O4" s="602"/>
      <c r="P4" s="603"/>
    </row>
    <row r="5" spans="1:16" x14ac:dyDescent="0.25">
      <c r="A5" s="621"/>
      <c r="B5" s="624"/>
      <c r="C5" s="397"/>
      <c r="D5" s="259"/>
      <c r="E5" s="258"/>
      <c r="F5" s="131" t="s">
        <v>54</v>
      </c>
      <c r="G5" s="160"/>
      <c r="H5" s="258"/>
      <c r="I5" s="628"/>
      <c r="J5" s="601"/>
      <c r="K5" s="602"/>
      <c r="L5" s="602"/>
      <c r="M5" s="602"/>
      <c r="N5" s="602"/>
      <c r="O5" s="602"/>
      <c r="P5" s="603"/>
    </row>
    <row r="6" spans="1:16" x14ac:dyDescent="0.25">
      <c r="A6" s="621"/>
      <c r="B6" s="624"/>
      <c r="C6" s="397"/>
      <c r="D6" s="259"/>
      <c r="E6" s="258"/>
      <c r="F6" s="260" t="s">
        <v>55</v>
      </c>
      <c r="G6" s="160"/>
      <c r="H6" s="258"/>
      <c r="I6" s="628"/>
      <c r="J6" s="601"/>
      <c r="K6" s="602"/>
      <c r="L6" s="602"/>
      <c r="M6" s="602"/>
      <c r="N6" s="602"/>
      <c r="O6" s="602"/>
      <c r="P6" s="603"/>
    </row>
    <row r="7" spans="1:16" x14ac:dyDescent="0.25">
      <c r="A7" s="621"/>
      <c r="B7" s="624"/>
      <c r="C7" s="397"/>
      <c r="D7" s="259"/>
      <c r="E7" s="258"/>
      <c r="F7" s="131" t="s">
        <v>41</v>
      </c>
      <c r="G7" s="262"/>
      <c r="H7" s="258"/>
      <c r="I7" s="628"/>
      <c r="J7" s="601"/>
      <c r="K7" s="602"/>
      <c r="L7" s="602"/>
      <c r="M7" s="602"/>
      <c r="N7" s="602"/>
      <c r="O7" s="602"/>
      <c r="P7" s="603"/>
    </row>
    <row r="8" spans="1:16" x14ac:dyDescent="0.25">
      <c r="A8" s="621"/>
      <c r="B8" s="624"/>
      <c r="C8" s="397"/>
      <c r="D8" s="259"/>
      <c r="E8" s="258"/>
      <c r="F8" s="260" t="s">
        <v>56</v>
      </c>
      <c r="G8" s="262"/>
      <c r="H8" s="258"/>
      <c r="I8" s="628"/>
      <c r="J8" s="601"/>
      <c r="K8" s="602"/>
      <c r="L8" s="602"/>
      <c r="M8" s="602"/>
      <c r="N8" s="602"/>
      <c r="O8" s="602"/>
      <c r="P8" s="603"/>
    </row>
    <row r="9" spans="1:16" x14ac:dyDescent="0.25">
      <c r="A9" s="621"/>
      <c r="B9" s="624"/>
      <c r="C9" s="397"/>
      <c r="D9" s="259"/>
      <c r="E9" s="258"/>
      <c r="F9" s="131" t="s">
        <v>43</v>
      </c>
      <c r="G9" s="262"/>
      <c r="H9" s="258"/>
      <c r="I9" s="628"/>
      <c r="J9" s="601"/>
      <c r="K9" s="602"/>
      <c r="L9" s="602"/>
      <c r="M9" s="602"/>
      <c r="N9" s="602"/>
      <c r="O9" s="602"/>
      <c r="P9" s="603"/>
    </row>
    <row r="10" spans="1:16" x14ac:dyDescent="0.25">
      <c r="A10" s="621"/>
      <c r="B10" s="624"/>
      <c r="C10" s="397"/>
      <c r="D10" s="263"/>
      <c r="E10" s="258"/>
      <c r="F10" s="260" t="s">
        <v>44</v>
      </c>
      <c r="G10" s="262"/>
      <c r="H10" s="258"/>
      <c r="I10" s="628"/>
      <c r="J10" s="601"/>
      <c r="K10" s="602"/>
      <c r="L10" s="602"/>
      <c r="M10" s="602"/>
      <c r="N10" s="602"/>
      <c r="O10" s="602"/>
      <c r="P10" s="603"/>
    </row>
    <row r="11" spans="1:16" x14ac:dyDescent="0.25">
      <c r="A11" s="621"/>
      <c r="B11" s="624"/>
      <c r="C11" s="397"/>
      <c r="D11" s="259"/>
      <c r="E11" s="258"/>
      <c r="F11" s="131" t="s">
        <v>45</v>
      </c>
      <c r="G11" s="262"/>
      <c r="H11" s="258"/>
      <c r="I11" s="628"/>
      <c r="J11" s="601"/>
      <c r="K11" s="602"/>
      <c r="L11" s="602"/>
      <c r="M11" s="602"/>
      <c r="N11" s="602"/>
      <c r="O11" s="602"/>
      <c r="P11" s="603"/>
    </row>
    <row r="12" spans="1:16" x14ac:dyDescent="0.25">
      <c r="A12" s="621"/>
      <c r="B12" s="624"/>
      <c r="C12" s="397"/>
      <c r="D12" s="259"/>
      <c r="E12" s="258"/>
      <c r="F12" s="260" t="s">
        <v>46</v>
      </c>
      <c r="G12" s="262"/>
      <c r="H12" s="258"/>
      <c r="I12" s="628"/>
      <c r="J12" s="601"/>
      <c r="K12" s="602"/>
      <c r="L12" s="602"/>
      <c r="M12" s="602"/>
      <c r="N12" s="602"/>
      <c r="O12" s="602"/>
      <c r="P12" s="603"/>
    </row>
    <row r="13" spans="1:16" x14ac:dyDescent="0.25">
      <c r="A13" s="621"/>
      <c r="B13" s="624"/>
      <c r="C13" s="397"/>
      <c r="D13" s="264"/>
      <c r="E13" s="258"/>
      <c r="F13" s="131" t="s">
        <v>47</v>
      </c>
      <c r="G13" s="262"/>
      <c r="H13" s="258"/>
      <c r="I13" s="628"/>
      <c r="J13" s="601"/>
      <c r="K13" s="602"/>
      <c r="L13" s="602"/>
      <c r="M13" s="602"/>
      <c r="N13" s="602"/>
      <c r="O13" s="602"/>
      <c r="P13" s="603"/>
    </row>
    <row r="14" spans="1:16" x14ac:dyDescent="0.25">
      <c r="A14" s="621"/>
      <c r="B14" s="625"/>
      <c r="C14" s="397"/>
      <c r="D14" s="259"/>
      <c r="E14" s="258"/>
      <c r="F14" s="260" t="s">
        <v>48</v>
      </c>
      <c r="G14" s="262"/>
      <c r="H14" s="258"/>
      <c r="I14" s="629"/>
      <c r="J14" s="601"/>
      <c r="K14" s="602"/>
      <c r="L14" s="602"/>
      <c r="M14" s="602"/>
      <c r="N14" s="602"/>
      <c r="O14" s="602"/>
      <c r="P14" s="603"/>
    </row>
    <row r="15" spans="1:16" ht="14.4" thickBot="1" x14ac:dyDescent="0.3">
      <c r="A15" s="621"/>
      <c r="B15" s="626"/>
      <c r="C15" s="395"/>
      <c r="D15" s="268"/>
      <c r="E15" s="396"/>
      <c r="F15" s="140" t="s">
        <v>49</v>
      </c>
      <c r="G15" s="269"/>
      <c r="H15" s="270"/>
      <c r="I15" s="630"/>
      <c r="J15" s="601"/>
      <c r="K15" s="602"/>
      <c r="L15" s="602"/>
      <c r="M15" s="602"/>
      <c r="N15" s="602"/>
      <c r="O15" s="602"/>
      <c r="P15" s="603"/>
    </row>
    <row r="16" spans="1:16" x14ac:dyDescent="0.25">
      <c r="A16" s="621"/>
      <c r="B16" s="631" t="s">
        <v>28</v>
      </c>
      <c r="C16" s="393"/>
      <c r="D16" s="266"/>
      <c r="E16" s="265"/>
      <c r="F16" s="392" t="s">
        <v>38</v>
      </c>
      <c r="G16" s="261"/>
      <c r="H16" s="265"/>
      <c r="I16" s="627">
        <f>SUM(G16:G27)</f>
        <v>0</v>
      </c>
      <c r="J16" s="601"/>
      <c r="K16" s="602"/>
      <c r="L16" s="602"/>
      <c r="M16" s="602"/>
      <c r="N16" s="602"/>
      <c r="O16" s="602"/>
      <c r="P16" s="603"/>
    </row>
    <row r="17" spans="1:16" x14ac:dyDescent="0.25">
      <c r="A17" s="621"/>
      <c r="B17" s="624"/>
      <c r="C17" s="394"/>
      <c r="D17" s="262"/>
      <c r="E17" s="267"/>
      <c r="F17" s="260" t="s">
        <v>55</v>
      </c>
      <c r="G17" s="160"/>
      <c r="H17" s="258"/>
      <c r="I17" s="628"/>
      <c r="J17" s="601"/>
      <c r="K17" s="602"/>
      <c r="L17" s="602"/>
      <c r="M17" s="602"/>
      <c r="N17" s="602"/>
      <c r="O17" s="602"/>
      <c r="P17" s="603"/>
    </row>
    <row r="18" spans="1:16" x14ac:dyDescent="0.25">
      <c r="A18" s="621"/>
      <c r="B18" s="624"/>
      <c r="C18" s="394"/>
      <c r="D18" s="262"/>
      <c r="E18" s="267"/>
      <c r="F18" s="131" t="s">
        <v>41</v>
      </c>
      <c r="G18" s="262"/>
      <c r="H18" s="258"/>
      <c r="I18" s="628"/>
      <c r="J18" s="601"/>
      <c r="K18" s="602"/>
      <c r="L18" s="602"/>
      <c r="M18" s="602"/>
      <c r="N18" s="602"/>
      <c r="O18" s="602"/>
      <c r="P18" s="603"/>
    </row>
    <row r="19" spans="1:16" x14ac:dyDescent="0.25">
      <c r="A19" s="621"/>
      <c r="B19" s="624"/>
      <c r="C19" s="394"/>
      <c r="D19" s="262"/>
      <c r="E19" s="267"/>
      <c r="F19" s="131" t="s">
        <v>41</v>
      </c>
      <c r="G19" s="262"/>
      <c r="H19" s="258"/>
      <c r="I19" s="628"/>
      <c r="J19" s="601"/>
      <c r="K19" s="602"/>
      <c r="L19" s="602"/>
      <c r="M19" s="602"/>
      <c r="N19" s="602"/>
      <c r="O19" s="602"/>
      <c r="P19" s="603"/>
    </row>
    <row r="20" spans="1:16" x14ac:dyDescent="0.25">
      <c r="A20" s="621"/>
      <c r="B20" s="625"/>
      <c r="C20" s="394"/>
      <c r="D20" s="262"/>
      <c r="E20" s="267"/>
      <c r="F20" s="260" t="s">
        <v>56</v>
      </c>
      <c r="G20" s="262"/>
      <c r="H20" s="258"/>
      <c r="I20" s="628"/>
      <c r="J20" s="601"/>
      <c r="K20" s="602"/>
      <c r="L20" s="602"/>
      <c r="M20" s="602"/>
      <c r="N20" s="602"/>
      <c r="O20" s="602"/>
      <c r="P20" s="603"/>
    </row>
    <row r="21" spans="1:16" x14ac:dyDescent="0.25">
      <c r="A21" s="621"/>
      <c r="B21" s="625"/>
      <c r="C21" s="394"/>
      <c r="D21" s="262"/>
      <c r="E21" s="267"/>
      <c r="F21" s="131" t="s">
        <v>43</v>
      </c>
      <c r="G21" s="262"/>
      <c r="H21" s="258"/>
      <c r="I21" s="628"/>
      <c r="J21" s="601"/>
      <c r="K21" s="602"/>
      <c r="L21" s="602"/>
      <c r="M21" s="602"/>
      <c r="N21" s="602"/>
      <c r="O21" s="602"/>
      <c r="P21" s="603"/>
    </row>
    <row r="22" spans="1:16" x14ac:dyDescent="0.25">
      <c r="A22" s="621"/>
      <c r="B22" s="625"/>
      <c r="C22" s="394"/>
      <c r="D22" s="259"/>
      <c r="E22" s="267"/>
      <c r="F22" s="260" t="s">
        <v>44</v>
      </c>
      <c r="G22" s="262"/>
      <c r="H22" s="258"/>
      <c r="I22" s="628"/>
      <c r="J22" s="601"/>
      <c r="K22" s="602"/>
      <c r="L22" s="602"/>
      <c r="M22" s="602"/>
      <c r="N22" s="602"/>
      <c r="O22" s="602"/>
      <c r="P22" s="603"/>
    </row>
    <row r="23" spans="1:16" x14ac:dyDescent="0.25">
      <c r="A23" s="621"/>
      <c r="B23" s="625"/>
      <c r="C23" s="394"/>
      <c r="D23" s="259"/>
      <c r="E23" s="267"/>
      <c r="F23" s="131" t="s">
        <v>45</v>
      </c>
      <c r="G23" s="262"/>
      <c r="H23" s="258"/>
      <c r="I23" s="628"/>
      <c r="J23" s="601"/>
      <c r="K23" s="602"/>
      <c r="L23" s="602"/>
      <c r="M23" s="602"/>
      <c r="N23" s="602"/>
      <c r="O23" s="602"/>
      <c r="P23" s="603"/>
    </row>
    <row r="24" spans="1:16" x14ac:dyDescent="0.25">
      <c r="A24" s="621"/>
      <c r="B24" s="625"/>
      <c r="C24" s="394"/>
      <c r="D24" s="259"/>
      <c r="E24" s="267"/>
      <c r="F24" s="260" t="s">
        <v>46</v>
      </c>
      <c r="G24" s="262"/>
      <c r="H24" s="258"/>
      <c r="I24" s="628"/>
      <c r="J24" s="601"/>
      <c r="K24" s="602"/>
      <c r="L24" s="602"/>
      <c r="M24" s="602"/>
      <c r="N24" s="602"/>
      <c r="O24" s="602"/>
      <c r="P24" s="603"/>
    </row>
    <row r="25" spans="1:16" x14ac:dyDescent="0.25">
      <c r="A25" s="621"/>
      <c r="B25" s="625"/>
      <c r="C25" s="394"/>
      <c r="D25" s="259"/>
      <c r="E25" s="267"/>
      <c r="F25" s="131" t="s">
        <v>47</v>
      </c>
      <c r="G25" s="262"/>
      <c r="H25" s="258"/>
      <c r="I25" s="628"/>
      <c r="J25" s="601"/>
      <c r="K25" s="602"/>
      <c r="L25" s="602"/>
      <c r="M25" s="602"/>
      <c r="N25" s="602"/>
      <c r="O25" s="602"/>
      <c r="P25" s="603"/>
    </row>
    <row r="26" spans="1:16" x14ac:dyDescent="0.25">
      <c r="A26" s="621"/>
      <c r="B26" s="625"/>
      <c r="C26" s="394"/>
      <c r="D26" s="259"/>
      <c r="E26" s="267"/>
      <c r="F26" s="260" t="s">
        <v>48</v>
      </c>
      <c r="G26" s="262"/>
      <c r="H26" s="258"/>
      <c r="I26" s="628"/>
      <c r="J26" s="601"/>
      <c r="K26" s="602"/>
      <c r="L26" s="602"/>
      <c r="M26" s="602"/>
      <c r="N26" s="602"/>
      <c r="O26" s="602"/>
      <c r="P26" s="603"/>
    </row>
    <row r="27" spans="1:16" ht="14.4" thickBot="1" x14ac:dyDescent="0.3">
      <c r="A27" s="622"/>
      <c r="B27" s="626"/>
      <c r="C27" s="395"/>
      <c r="D27" s="268"/>
      <c r="E27" s="396"/>
      <c r="F27" s="140" t="s">
        <v>49</v>
      </c>
      <c r="G27" s="269"/>
      <c r="H27" s="270"/>
      <c r="I27" s="630"/>
      <c r="J27" s="604"/>
      <c r="K27" s="605"/>
      <c r="L27" s="605"/>
      <c r="M27" s="605"/>
      <c r="N27" s="605"/>
      <c r="O27" s="605"/>
      <c r="P27" s="606"/>
    </row>
    <row r="28" spans="1:16" ht="14.4" thickBot="1" x14ac:dyDescent="0.3"/>
    <row r="29" spans="1:16" ht="18" thickBot="1" x14ac:dyDescent="0.3">
      <c r="A29" s="595" t="s">
        <v>113</v>
      </c>
      <c r="B29" s="596"/>
      <c r="C29" s="596"/>
      <c r="D29" s="596"/>
      <c r="E29" s="596"/>
      <c r="F29" s="596"/>
      <c r="G29" s="596"/>
      <c r="H29" s="596"/>
      <c r="I29" s="597"/>
      <c r="J29" s="598"/>
      <c r="K29" s="599"/>
      <c r="L29" s="599"/>
      <c r="M29" s="599"/>
      <c r="N29" s="599"/>
      <c r="O29" s="599"/>
      <c r="P29" s="600"/>
    </row>
    <row r="30" spans="1:16" x14ac:dyDescent="0.25">
      <c r="A30" s="607" t="s">
        <v>65</v>
      </c>
      <c r="B30" s="608"/>
      <c r="C30" s="611" t="s">
        <v>114</v>
      </c>
      <c r="D30" s="613" t="s">
        <v>115</v>
      </c>
      <c r="E30" s="615" t="s">
        <v>116</v>
      </c>
      <c r="F30" s="617" t="s">
        <v>37</v>
      </c>
      <c r="G30" s="619" t="s">
        <v>117</v>
      </c>
      <c r="H30" s="591" t="s">
        <v>118</v>
      </c>
      <c r="I30" s="593" t="s">
        <v>119</v>
      </c>
      <c r="J30" s="601"/>
      <c r="K30" s="602"/>
      <c r="L30" s="602"/>
      <c r="M30" s="602"/>
      <c r="N30" s="602"/>
      <c r="O30" s="602"/>
      <c r="P30" s="603"/>
    </row>
    <row r="31" spans="1:16" ht="14.4" thickBot="1" x14ac:dyDescent="0.3">
      <c r="A31" s="609"/>
      <c r="B31" s="610"/>
      <c r="C31" s="612"/>
      <c r="D31" s="614"/>
      <c r="E31" s="616"/>
      <c r="F31" s="618"/>
      <c r="G31" s="620"/>
      <c r="H31" s="592"/>
      <c r="I31" s="594"/>
      <c r="J31" s="601"/>
      <c r="K31" s="602"/>
      <c r="L31" s="602"/>
      <c r="M31" s="602"/>
      <c r="N31" s="602"/>
      <c r="O31" s="602"/>
      <c r="P31" s="603"/>
    </row>
    <row r="32" spans="1:16" x14ac:dyDescent="0.25">
      <c r="A32" s="621">
        <v>2023</v>
      </c>
      <c r="B32" s="623" t="s">
        <v>27</v>
      </c>
      <c r="C32" s="393"/>
      <c r="D32" s="266"/>
      <c r="E32" s="265"/>
      <c r="F32" s="392" t="s">
        <v>38</v>
      </c>
      <c r="G32" s="261"/>
      <c r="H32" s="265"/>
      <c r="I32" s="627">
        <f>SUM(G32:G43)</f>
        <v>0</v>
      </c>
      <c r="J32" s="601"/>
      <c r="K32" s="602"/>
      <c r="L32" s="602"/>
      <c r="M32" s="602"/>
      <c r="N32" s="602"/>
      <c r="O32" s="602"/>
      <c r="P32" s="603"/>
    </row>
    <row r="33" spans="1:16" x14ac:dyDescent="0.25">
      <c r="A33" s="621"/>
      <c r="B33" s="624"/>
      <c r="C33" s="397"/>
      <c r="D33" s="259"/>
      <c r="E33" s="258"/>
      <c r="F33" s="131" t="s">
        <v>54</v>
      </c>
      <c r="G33" s="160"/>
      <c r="H33" s="258"/>
      <c r="I33" s="628"/>
      <c r="J33" s="601"/>
      <c r="K33" s="602"/>
      <c r="L33" s="602"/>
      <c r="M33" s="602"/>
      <c r="N33" s="602"/>
      <c r="O33" s="602"/>
      <c r="P33" s="603"/>
    </row>
    <row r="34" spans="1:16" x14ac:dyDescent="0.25">
      <c r="A34" s="621"/>
      <c r="B34" s="624"/>
      <c r="C34" s="397"/>
      <c r="D34" s="259"/>
      <c r="E34" s="258"/>
      <c r="F34" s="260" t="s">
        <v>55</v>
      </c>
      <c r="G34" s="160"/>
      <c r="H34" s="258"/>
      <c r="I34" s="628"/>
      <c r="J34" s="601"/>
      <c r="K34" s="602"/>
      <c r="L34" s="602"/>
      <c r="M34" s="602"/>
      <c r="N34" s="602"/>
      <c r="O34" s="602"/>
      <c r="P34" s="603"/>
    </row>
    <row r="35" spans="1:16" x14ac:dyDescent="0.25">
      <c r="A35" s="621"/>
      <c r="B35" s="624"/>
      <c r="C35" s="397"/>
      <c r="D35" s="259"/>
      <c r="E35" s="258"/>
      <c r="F35" s="131" t="s">
        <v>41</v>
      </c>
      <c r="G35" s="262"/>
      <c r="H35" s="258"/>
      <c r="I35" s="628"/>
      <c r="J35" s="601"/>
      <c r="K35" s="602"/>
      <c r="L35" s="602"/>
      <c r="M35" s="602"/>
      <c r="N35" s="602"/>
      <c r="O35" s="602"/>
      <c r="P35" s="603"/>
    </row>
    <row r="36" spans="1:16" x14ac:dyDescent="0.25">
      <c r="A36" s="621"/>
      <c r="B36" s="624"/>
      <c r="C36" s="397"/>
      <c r="D36" s="259"/>
      <c r="E36" s="258"/>
      <c r="F36" s="260" t="s">
        <v>56</v>
      </c>
      <c r="G36" s="262"/>
      <c r="H36" s="258"/>
      <c r="I36" s="628"/>
      <c r="J36" s="601"/>
      <c r="K36" s="602"/>
      <c r="L36" s="602"/>
      <c r="M36" s="602"/>
      <c r="N36" s="602"/>
      <c r="O36" s="602"/>
      <c r="P36" s="603"/>
    </row>
    <row r="37" spans="1:16" x14ac:dyDescent="0.25">
      <c r="A37" s="621"/>
      <c r="B37" s="624"/>
      <c r="C37" s="397"/>
      <c r="D37" s="259"/>
      <c r="E37" s="258"/>
      <c r="F37" s="131" t="s">
        <v>43</v>
      </c>
      <c r="G37" s="262"/>
      <c r="H37" s="258"/>
      <c r="I37" s="628"/>
      <c r="J37" s="601"/>
      <c r="K37" s="602"/>
      <c r="L37" s="602"/>
      <c r="M37" s="602"/>
      <c r="N37" s="602"/>
      <c r="O37" s="602"/>
      <c r="P37" s="603"/>
    </row>
    <row r="38" spans="1:16" x14ac:dyDescent="0.25">
      <c r="A38" s="621"/>
      <c r="B38" s="624"/>
      <c r="C38" s="397"/>
      <c r="D38" s="263"/>
      <c r="E38" s="258"/>
      <c r="F38" s="260" t="s">
        <v>44</v>
      </c>
      <c r="G38" s="262"/>
      <c r="H38" s="258"/>
      <c r="I38" s="628"/>
      <c r="J38" s="601"/>
      <c r="K38" s="602"/>
      <c r="L38" s="602"/>
      <c r="M38" s="602"/>
      <c r="N38" s="602"/>
      <c r="O38" s="602"/>
      <c r="P38" s="603"/>
    </row>
    <row r="39" spans="1:16" x14ac:dyDescent="0.25">
      <c r="A39" s="621"/>
      <c r="B39" s="624"/>
      <c r="C39" s="397"/>
      <c r="D39" s="259"/>
      <c r="E39" s="258"/>
      <c r="F39" s="131" t="s">
        <v>45</v>
      </c>
      <c r="G39" s="262"/>
      <c r="H39" s="258"/>
      <c r="I39" s="628"/>
      <c r="J39" s="601"/>
      <c r="K39" s="602"/>
      <c r="L39" s="602"/>
      <c r="M39" s="602"/>
      <c r="N39" s="602"/>
      <c r="O39" s="602"/>
      <c r="P39" s="603"/>
    </row>
    <row r="40" spans="1:16" x14ac:dyDescent="0.25">
      <c r="A40" s="621"/>
      <c r="B40" s="624"/>
      <c r="C40" s="397"/>
      <c r="D40" s="259"/>
      <c r="E40" s="258"/>
      <c r="F40" s="260" t="s">
        <v>46</v>
      </c>
      <c r="G40" s="262"/>
      <c r="H40" s="258"/>
      <c r="I40" s="628"/>
      <c r="J40" s="601"/>
      <c r="K40" s="602"/>
      <c r="L40" s="602"/>
      <c r="M40" s="602"/>
      <c r="N40" s="602"/>
      <c r="O40" s="602"/>
      <c r="P40" s="603"/>
    </row>
    <row r="41" spans="1:16" x14ac:dyDescent="0.25">
      <c r="A41" s="621"/>
      <c r="B41" s="624"/>
      <c r="C41" s="397"/>
      <c r="D41" s="264"/>
      <c r="E41" s="258"/>
      <c r="F41" s="131" t="s">
        <v>47</v>
      </c>
      <c r="G41" s="262"/>
      <c r="H41" s="258"/>
      <c r="I41" s="628"/>
      <c r="J41" s="601"/>
      <c r="K41" s="602"/>
      <c r="L41" s="602"/>
      <c r="M41" s="602"/>
      <c r="N41" s="602"/>
      <c r="O41" s="602"/>
      <c r="P41" s="603"/>
    </row>
    <row r="42" spans="1:16" x14ac:dyDescent="0.25">
      <c r="A42" s="621"/>
      <c r="B42" s="625"/>
      <c r="C42" s="394"/>
      <c r="D42" s="259"/>
      <c r="E42" s="267"/>
      <c r="F42" s="260" t="s">
        <v>48</v>
      </c>
      <c r="G42" s="262"/>
      <c r="H42" s="258"/>
      <c r="I42" s="629"/>
      <c r="J42" s="601"/>
      <c r="K42" s="602"/>
      <c r="L42" s="602"/>
      <c r="M42" s="602"/>
      <c r="N42" s="602"/>
      <c r="O42" s="602"/>
      <c r="P42" s="603"/>
    </row>
    <row r="43" spans="1:16" ht="14.4" thickBot="1" x14ac:dyDescent="0.3">
      <c r="A43" s="621"/>
      <c r="B43" s="626"/>
      <c r="C43" s="395"/>
      <c r="D43" s="268"/>
      <c r="E43" s="396"/>
      <c r="F43" s="140" t="s">
        <v>49</v>
      </c>
      <c r="G43" s="269"/>
      <c r="H43" s="270"/>
      <c r="I43" s="630"/>
      <c r="J43" s="601"/>
      <c r="K43" s="602"/>
      <c r="L43" s="602"/>
      <c r="M43" s="602"/>
      <c r="N43" s="602"/>
      <c r="O43" s="602"/>
      <c r="P43" s="603"/>
    </row>
    <row r="44" spans="1:16" x14ac:dyDescent="0.25">
      <c r="A44" s="621"/>
      <c r="B44" s="634" t="s">
        <v>28</v>
      </c>
      <c r="C44" s="265"/>
      <c r="D44" s="266"/>
      <c r="E44" s="265"/>
      <c r="F44" s="392" t="s">
        <v>38</v>
      </c>
      <c r="G44" s="261"/>
      <c r="H44" s="398"/>
      <c r="I44" s="638">
        <f>SUM(G44:G55)</f>
        <v>0</v>
      </c>
      <c r="J44" s="601"/>
      <c r="K44" s="602"/>
      <c r="L44" s="602"/>
      <c r="M44" s="602"/>
      <c r="N44" s="602"/>
      <c r="O44" s="602"/>
      <c r="P44" s="603"/>
    </row>
    <row r="45" spans="1:16" x14ac:dyDescent="0.25">
      <c r="A45" s="621"/>
      <c r="B45" s="635"/>
      <c r="C45" s="258"/>
      <c r="D45" s="262"/>
      <c r="E45" s="258"/>
      <c r="F45" s="260" t="s">
        <v>55</v>
      </c>
      <c r="G45" s="160"/>
      <c r="H45" s="399"/>
      <c r="I45" s="639"/>
      <c r="J45" s="601"/>
      <c r="K45" s="602"/>
      <c r="L45" s="602"/>
      <c r="M45" s="602"/>
      <c r="N45" s="602"/>
      <c r="O45" s="602"/>
      <c r="P45" s="603"/>
    </row>
    <row r="46" spans="1:16" x14ac:dyDescent="0.25">
      <c r="A46" s="621"/>
      <c r="B46" s="635"/>
      <c r="C46" s="258"/>
      <c r="D46" s="262"/>
      <c r="E46" s="258"/>
      <c r="F46" s="131" t="s">
        <v>41</v>
      </c>
      <c r="G46" s="262"/>
      <c r="H46" s="399"/>
      <c r="I46" s="639"/>
      <c r="J46" s="601"/>
      <c r="K46" s="602"/>
      <c r="L46" s="602"/>
      <c r="M46" s="602"/>
      <c r="N46" s="602"/>
      <c r="O46" s="602"/>
      <c r="P46" s="603"/>
    </row>
    <row r="47" spans="1:16" x14ac:dyDescent="0.25">
      <c r="A47" s="621"/>
      <c r="B47" s="635"/>
      <c r="C47" s="258"/>
      <c r="D47" s="262"/>
      <c r="E47" s="258"/>
      <c r="F47" s="131" t="s">
        <v>41</v>
      </c>
      <c r="G47" s="262"/>
      <c r="H47" s="399"/>
      <c r="I47" s="639"/>
      <c r="J47" s="601"/>
      <c r="K47" s="602"/>
      <c r="L47" s="602"/>
      <c r="M47" s="602"/>
      <c r="N47" s="602"/>
      <c r="O47" s="602"/>
      <c r="P47" s="603"/>
    </row>
    <row r="48" spans="1:16" x14ac:dyDescent="0.25">
      <c r="A48" s="621"/>
      <c r="B48" s="636"/>
      <c r="C48" s="258"/>
      <c r="D48" s="262"/>
      <c r="E48" s="258"/>
      <c r="F48" s="260" t="s">
        <v>56</v>
      </c>
      <c r="G48" s="262"/>
      <c r="H48" s="399"/>
      <c r="I48" s="639"/>
      <c r="J48" s="601"/>
      <c r="K48" s="602"/>
      <c r="L48" s="602"/>
      <c r="M48" s="602"/>
      <c r="N48" s="602"/>
      <c r="O48" s="602"/>
      <c r="P48" s="603"/>
    </row>
    <row r="49" spans="1:16" x14ac:dyDescent="0.25">
      <c r="A49" s="621"/>
      <c r="B49" s="636"/>
      <c r="C49" s="258"/>
      <c r="D49" s="262"/>
      <c r="E49" s="258"/>
      <c r="F49" s="131" t="s">
        <v>43</v>
      </c>
      <c r="G49" s="262"/>
      <c r="H49" s="399"/>
      <c r="I49" s="639"/>
      <c r="J49" s="601"/>
      <c r="K49" s="602"/>
      <c r="L49" s="602"/>
      <c r="M49" s="602"/>
      <c r="N49" s="602"/>
      <c r="O49" s="602"/>
      <c r="P49" s="603"/>
    </row>
    <row r="50" spans="1:16" x14ac:dyDescent="0.25">
      <c r="A50" s="621"/>
      <c r="B50" s="636"/>
      <c r="C50" s="267"/>
      <c r="D50" s="259"/>
      <c r="E50" s="632"/>
      <c r="F50" s="260" t="s">
        <v>44</v>
      </c>
      <c r="G50" s="262"/>
      <c r="H50" s="399"/>
      <c r="I50" s="639"/>
      <c r="J50" s="601"/>
      <c r="K50" s="602"/>
      <c r="L50" s="602"/>
      <c r="M50" s="602"/>
      <c r="N50" s="602"/>
      <c r="O50" s="602"/>
      <c r="P50" s="603"/>
    </row>
    <row r="51" spans="1:16" x14ac:dyDescent="0.25">
      <c r="A51" s="621"/>
      <c r="B51" s="636"/>
      <c r="C51" s="267"/>
      <c r="D51" s="259"/>
      <c r="E51" s="641"/>
      <c r="F51" s="131" t="s">
        <v>45</v>
      </c>
      <c r="G51" s="262"/>
      <c r="H51" s="399"/>
      <c r="I51" s="639"/>
      <c r="J51" s="601"/>
      <c r="K51" s="602"/>
      <c r="L51" s="602"/>
      <c r="M51" s="602"/>
      <c r="N51" s="602"/>
      <c r="O51" s="602"/>
      <c r="P51" s="603"/>
    </row>
    <row r="52" spans="1:16" x14ac:dyDescent="0.25">
      <c r="A52" s="621"/>
      <c r="B52" s="636"/>
      <c r="C52" s="267"/>
      <c r="D52" s="259"/>
      <c r="E52" s="632"/>
      <c r="F52" s="260" t="s">
        <v>46</v>
      </c>
      <c r="G52" s="262"/>
      <c r="H52" s="399"/>
      <c r="I52" s="639"/>
      <c r="J52" s="601"/>
      <c r="K52" s="602"/>
      <c r="L52" s="602"/>
      <c r="M52" s="602"/>
      <c r="N52" s="602"/>
      <c r="O52" s="602"/>
      <c r="P52" s="603"/>
    </row>
    <row r="53" spans="1:16" x14ac:dyDescent="0.25">
      <c r="A53" s="621"/>
      <c r="B53" s="636"/>
      <c r="C53" s="267"/>
      <c r="D53" s="259"/>
      <c r="E53" s="641"/>
      <c r="F53" s="131" t="s">
        <v>47</v>
      </c>
      <c r="G53" s="262"/>
      <c r="H53" s="399"/>
      <c r="I53" s="639"/>
      <c r="J53" s="601"/>
      <c r="K53" s="602"/>
      <c r="L53" s="602"/>
      <c r="M53" s="602"/>
      <c r="N53" s="602"/>
      <c r="O53" s="602"/>
      <c r="P53" s="603"/>
    </row>
    <row r="54" spans="1:16" x14ac:dyDescent="0.25">
      <c r="A54" s="621"/>
      <c r="B54" s="636"/>
      <c r="C54" s="267"/>
      <c r="D54" s="259"/>
      <c r="E54" s="632"/>
      <c r="F54" s="260" t="s">
        <v>48</v>
      </c>
      <c r="G54" s="262"/>
      <c r="H54" s="399"/>
      <c r="I54" s="639"/>
      <c r="J54" s="601"/>
      <c r="K54" s="602"/>
      <c r="L54" s="602"/>
      <c r="M54" s="602"/>
      <c r="N54" s="602"/>
      <c r="O54" s="602"/>
      <c r="P54" s="603"/>
    </row>
    <row r="55" spans="1:16" ht="14.4" thickBot="1" x14ac:dyDescent="0.3">
      <c r="A55" s="622"/>
      <c r="B55" s="637"/>
      <c r="C55" s="396"/>
      <c r="D55" s="268"/>
      <c r="E55" s="633"/>
      <c r="F55" s="140" t="s">
        <v>49</v>
      </c>
      <c r="G55" s="269"/>
      <c r="H55" s="400"/>
      <c r="I55" s="640"/>
      <c r="J55" s="604"/>
      <c r="K55" s="605"/>
      <c r="L55" s="605"/>
      <c r="M55" s="605"/>
      <c r="N55" s="605"/>
      <c r="O55" s="605"/>
      <c r="P55" s="606"/>
    </row>
  </sheetData>
  <mergeCells count="33">
    <mergeCell ref="E50:E51"/>
    <mergeCell ref="E52:E53"/>
    <mergeCell ref="A29:I29"/>
    <mergeCell ref="J29:P55"/>
    <mergeCell ref="A30:B31"/>
    <mergeCell ref="C30:C31"/>
    <mergeCell ref="D30:D31"/>
    <mergeCell ref="E30:E31"/>
    <mergeCell ref="F30:F31"/>
    <mergeCell ref="G30:G31"/>
    <mergeCell ref="H30:H31"/>
    <mergeCell ref="I30:I31"/>
    <mergeCell ref="E54:E55"/>
    <mergeCell ref="A32:A55"/>
    <mergeCell ref="B32:B43"/>
    <mergeCell ref="I32:I43"/>
    <mergeCell ref="B44:B55"/>
    <mergeCell ref="I44:I55"/>
    <mergeCell ref="H2:H3"/>
    <mergeCell ref="I2:I3"/>
    <mergeCell ref="A1:I1"/>
    <mergeCell ref="J1:P27"/>
    <mergeCell ref="A2:B3"/>
    <mergeCell ref="C2:C3"/>
    <mergeCell ref="D2:D3"/>
    <mergeCell ref="E2:E3"/>
    <mergeCell ref="F2:F3"/>
    <mergeCell ref="G2:G3"/>
    <mergeCell ref="A4:A27"/>
    <mergeCell ref="B4:B15"/>
    <mergeCell ref="I4:I15"/>
    <mergeCell ref="B16:B27"/>
    <mergeCell ref="I16:I27"/>
  </mergeCells>
  <hyperlinks>
    <hyperlink ref="A2" location="INDICE!A1" display="INDICE" xr:uid="{92DC53F1-850F-4521-9D57-9E6A6738E21D}"/>
    <hyperlink ref="A30" location="INDICE!A1" display="INDICE" xr:uid="{BDF4AF60-91FD-469A-85A6-3496290A5540}"/>
  </hyperlinks>
  <printOptions horizontalCentered="1"/>
  <pageMargins left="0.70866141732283472" right="0.70866141732283472" top="1.0486111111111112" bottom="1.299212598425197" header="0.31496062992125984" footer="0.31496062992125984"/>
  <pageSetup paperSize="9" scale="55" orientation="landscape" r:id="rId1"/>
  <headerFooter differentOddEven="1">
    <oddHeader>&amp;C&amp;"Montserrat,Negrita"&amp;13&amp;K0070C0
&amp;"Verdana,Negrita"
CONSOLIDADO DE SERVICIOS&amp;R&amp;G</oddHeader>
    <oddFooter>&amp;L&amp;"Verdana,Normal"&amp;8&amp;K000000Dirección: Calle 24A No. 59-42 Torre 4 Piso 3 
Centro Empresarial Sarmiento Angulo
Conmutador: (+601) 307 8038
Línea gratuita: 01 8000 119703&amp;R&amp;P de &amp;N&amp;"Verdana,Normal"
FOR-GAD-350-025
06/09/2024  Version: 10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80AD-E1BD-4014-93EB-1A19759D1D55}">
  <dimension ref="A1:Z75"/>
  <sheetViews>
    <sheetView view="pageLayout" topLeftCell="A30" zoomScale="40" zoomScaleNormal="50" zoomScalePageLayoutView="40" workbookViewId="0">
      <selection activeCell="K32" sqref="K32:K43"/>
    </sheetView>
  </sheetViews>
  <sheetFormatPr baseColWidth="10" defaultRowHeight="14.4" x14ac:dyDescent="0.3"/>
  <cols>
    <col min="1" max="1" width="12.77734375" bestFit="1" customWidth="1"/>
    <col min="2" max="2" width="18.21875" customWidth="1"/>
    <col min="3" max="3" width="17" customWidth="1"/>
    <col min="6" max="6" width="22.21875" customWidth="1"/>
    <col min="8" max="8" width="24" customWidth="1"/>
    <col min="9" max="9" width="13.44140625" customWidth="1"/>
    <col min="10" max="10" width="20.21875" customWidth="1"/>
    <col min="11" max="11" width="16.77734375" customWidth="1"/>
    <col min="12" max="12" width="13.5546875" customWidth="1"/>
    <col min="26" max="26" width="8.6640625" customWidth="1"/>
  </cols>
  <sheetData>
    <row r="1" spans="1:26" ht="33.75" customHeight="1" thickBot="1" x14ac:dyDescent="0.35">
      <c r="A1" s="595" t="s">
        <v>120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7"/>
      <c r="M1" s="664"/>
      <c r="N1" s="665"/>
      <c r="O1" s="665"/>
      <c r="P1" s="665"/>
      <c r="Q1" s="665"/>
      <c r="R1" s="665"/>
      <c r="S1" s="666"/>
      <c r="T1" s="649"/>
      <c r="U1" s="650"/>
      <c r="V1" s="650"/>
      <c r="W1" s="650"/>
      <c r="X1" s="650"/>
      <c r="Y1" s="650"/>
      <c r="Z1" s="651"/>
    </row>
    <row r="2" spans="1:26" ht="36.6" customHeight="1" x14ac:dyDescent="0.3">
      <c r="A2" s="607" t="s">
        <v>65</v>
      </c>
      <c r="B2" s="608"/>
      <c r="C2" s="611" t="s">
        <v>114</v>
      </c>
      <c r="D2" s="613" t="s">
        <v>115</v>
      </c>
      <c r="E2" s="646" t="s">
        <v>121</v>
      </c>
      <c r="F2" s="647" t="s">
        <v>37</v>
      </c>
      <c r="G2" s="611" t="s">
        <v>122</v>
      </c>
      <c r="H2" s="674" t="s">
        <v>123</v>
      </c>
      <c r="I2" s="619" t="s">
        <v>117</v>
      </c>
      <c r="J2" s="591" t="s">
        <v>124</v>
      </c>
      <c r="K2" s="593" t="s">
        <v>125</v>
      </c>
      <c r="L2" s="593" t="s">
        <v>126</v>
      </c>
      <c r="M2" s="667"/>
      <c r="N2" s="667"/>
      <c r="O2" s="667"/>
      <c r="P2" s="667"/>
      <c r="Q2" s="667"/>
      <c r="R2" s="667"/>
      <c r="S2" s="668"/>
      <c r="T2" s="652"/>
      <c r="U2" s="653"/>
      <c r="V2" s="653"/>
      <c r="W2" s="653"/>
      <c r="X2" s="653"/>
      <c r="Y2" s="653"/>
      <c r="Z2" s="654"/>
    </row>
    <row r="3" spans="1:26" ht="23.55" customHeight="1" thickBot="1" x14ac:dyDescent="0.35">
      <c r="A3" s="642"/>
      <c r="B3" s="643"/>
      <c r="C3" s="644"/>
      <c r="D3" s="645"/>
      <c r="E3" s="647"/>
      <c r="F3" s="677"/>
      <c r="G3" s="644"/>
      <c r="H3" s="675"/>
      <c r="I3" s="682"/>
      <c r="J3" s="683"/>
      <c r="K3" s="676"/>
      <c r="L3" s="676"/>
      <c r="M3" s="667"/>
      <c r="N3" s="667"/>
      <c r="O3" s="667"/>
      <c r="P3" s="667"/>
      <c r="Q3" s="667"/>
      <c r="R3" s="667"/>
      <c r="S3" s="668"/>
      <c r="T3" s="652"/>
      <c r="U3" s="653"/>
      <c r="V3" s="653"/>
      <c r="W3" s="653"/>
      <c r="X3" s="653"/>
      <c r="Y3" s="653"/>
      <c r="Z3" s="654"/>
    </row>
    <row r="4" spans="1:26" x14ac:dyDescent="0.3">
      <c r="A4" s="648">
        <v>2024</v>
      </c>
      <c r="B4" s="634" t="s">
        <v>27</v>
      </c>
      <c r="C4" s="212"/>
      <c r="D4" s="123"/>
      <c r="E4" s="130"/>
      <c r="F4" s="232" t="s">
        <v>53</v>
      </c>
      <c r="G4" s="233"/>
      <c r="H4" s="234"/>
      <c r="I4" s="235"/>
      <c r="J4" s="212"/>
      <c r="K4" s="658">
        <f>SUM(H4:H15)</f>
        <v>0</v>
      </c>
      <c r="L4" s="661">
        <f>SUM(I4:I15)</f>
        <v>0</v>
      </c>
      <c r="M4" s="667"/>
      <c r="N4" s="667"/>
      <c r="O4" s="667"/>
      <c r="P4" s="667"/>
      <c r="Q4" s="667"/>
      <c r="R4" s="667"/>
      <c r="S4" s="668"/>
      <c r="T4" s="652"/>
      <c r="U4" s="653"/>
      <c r="V4" s="653"/>
      <c r="W4" s="653"/>
      <c r="X4" s="653"/>
      <c r="Y4" s="653"/>
      <c r="Z4" s="654"/>
    </row>
    <row r="5" spans="1:26" x14ac:dyDescent="0.3">
      <c r="A5" s="621"/>
      <c r="B5" s="635"/>
      <c r="C5" s="212"/>
      <c r="D5" s="129"/>
      <c r="E5" s="130"/>
      <c r="F5" s="236" t="s">
        <v>54</v>
      </c>
      <c r="G5" s="237"/>
      <c r="H5" s="238"/>
      <c r="I5" s="239"/>
      <c r="J5" s="212"/>
      <c r="K5" s="659"/>
      <c r="L5" s="662"/>
      <c r="M5" s="667"/>
      <c r="N5" s="667"/>
      <c r="O5" s="667"/>
      <c r="P5" s="667"/>
      <c r="Q5" s="667"/>
      <c r="R5" s="667"/>
      <c r="S5" s="668"/>
      <c r="T5" s="652"/>
      <c r="U5" s="653"/>
      <c r="V5" s="653"/>
      <c r="W5" s="653"/>
      <c r="X5" s="653"/>
      <c r="Y5" s="653"/>
      <c r="Z5" s="654"/>
    </row>
    <row r="6" spans="1:26" x14ac:dyDescent="0.3">
      <c r="A6" s="621"/>
      <c r="B6" s="635"/>
      <c r="C6" s="212"/>
      <c r="D6" s="129"/>
      <c r="E6" s="130"/>
      <c r="F6" s="240" t="s">
        <v>55</v>
      </c>
      <c r="G6" s="237"/>
      <c r="H6" s="238"/>
      <c r="I6" s="239"/>
      <c r="J6" s="212"/>
      <c r="K6" s="659"/>
      <c r="L6" s="662"/>
      <c r="M6" s="667"/>
      <c r="N6" s="667"/>
      <c r="O6" s="667"/>
      <c r="P6" s="667"/>
      <c r="Q6" s="667"/>
      <c r="R6" s="667"/>
      <c r="S6" s="668"/>
      <c r="T6" s="652"/>
      <c r="U6" s="653"/>
      <c r="V6" s="653"/>
      <c r="W6" s="653"/>
      <c r="X6" s="653"/>
      <c r="Y6" s="653"/>
      <c r="Z6" s="654"/>
    </row>
    <row r="7" spans="1:26" x14ac:dyDescent="0.3">
      <c r="A7" s="621"/>
      <c r="B7" s="635"/>
      <c r="C7" s="241"/>
      <c r="D7" s="199"/>
      <c r="E7" s="231"/>
      <c r="F7" s="236" t="s">
        <v>41</v>
      </c>
      <c r="G7" s="237"/>
      <c r="H7" s="237"/>
      <c r="I7" s="239"/>
      <c r="J7" s="242"/>
      <c r="K7" s="659"/>
      <c r="L7" s="662"/>
      <c r="M7" s="667"/>
      <c r="N7" s="667"/>
      <c r="O7" s="667"/>
      <c r="P7" s="667"/>
      <c r="Q7" s="667"/>
      <c r="R7" s="667"/>
      <c r="S7" s="668"/>
      <c r="T7" s="652"/>
      <c r="U7" s="653"/>
      <c r="V7" s="653"/>
      <c r="W7" s="653"/>
      <c r="X7" s="653"/>
      <c r="Y7" s="653"/>
      <c r="Z7" s="654"/>
    </row>
    <row r="8" spans="1:26" x14ac:dyDescent="0.3">
      <c r="A8" s="621"/>
      <c r="B8" s="635"/>
      <c r="C8" s="212"/>
      <c r="D8" s="129"/>
      <c r="E8" s="130"/>
      <c r="F8" s="240" t="s">
        <v>56</v>
      </c>
      <c r="G8" s="237"/>
      <c r="H8" s="237"/>
      <c r="I8" s="239"/>
      <c r="J8" s="212"/>
      <c r="K8" s="659"/>
      <c r="L8" s="662"/>
      <c r="M8" s="667"/>
      <c r="N8" s="667"/>
      <c r="O8" s="667"/>
      <c r="P8" s="667"/>
      <c r="Q8" s="667"/>
      <c r="R8" s="667"/>
      <c r="S8" s="668"/>
      <c r="T8" s="652"/>
      <c r="U8" s="653"/>
      <c r="V8" s="653"/>
      <c r="W8" s="653"/>
      <c r="X8" s="653"/>
      <c r="Y8" s="653"/>
      <c r="Z8" s="654"/>
    </row>
    <row r="9" spans="1:26" x14ac:dyDescent="0.3">
      <c r="A9" s="621"/>
      <c r="B9" s="635"/>
      <c r="C9" s="130"/>
      <c r="D9" s="129"/>
      <c r="E9" s="129"/>
      <c r="F9" s="236" t="s">
        <v>43</v>
      </c>
      <c r="G9" s="237"/>
      <c r="H9" s="237"/>
      <c r="I9" s="239"/>
      <c r="J9" s="212"/>
      <c r="K9" s="659"/>
      <c r="L9" s="662"/>
      <c r="M9" s="667"/>
      <c r="N9" s="667"/>
      <c r="O9" s="667"/>
      <c r="P9" s="667"/>
      <c r="Q9" s="667"/>
      <c r="R9" s="667"/>
      <c r="S9" s="668"/>
      <c r="T9" s="652"/>
      <c r="U9" s="653"/>
      <c r="V9" s="653"/>
      <c r="W9" s="653"/>
      <c r="X9" s="653"/>
      <c r="Y9" s="653"/>
      <c r="Z9" s="654"/>
    </row>
    <row r="10" spans="1:26" x14ac:dyDescent="0.3">
      <c r="A10" s="621"/>
      <c r="B10" s="635"/>
      <c r="C10" s="243"/>
      <c r="D10" s="244"/>
      <c r="E10" s="129"/>
      <c r="F10" s="240" t="s">
        <v>44</v>
      </c>
      <c r="G10" s="237"/>
      <c r="H10" s="237"/>
      <c r="I10" s="239"/>
      <c r="J10" s="243"/>
      <c r="K10" s="659"/>
      <c r="L10" s="662"/>
      <c r="M10" s="667"/>
      <c r="N10" s="667"/>
      <c r="O10" s="667"/>
      <c r="P10" s="667"/>
      <c r="Q10" s="667"/>
      <c r="R10" s="667"/>
      <c r="S10" s="668"/>
      <c r="T10" s="652"/>
      <c r="U10" s="653"/>
      <c r="V10" s="653"/>
      <c r="W10" s="653"/>
      <c r="X10" s="653"/>
      <c r="Y10" s="653"/>
      <c r="Z10" s="654"/>
    </row>
    <row r="11" spans="1:26" x14ac:dyDescent="0.3">
      <c r="A11" s="621"/>
      <c r="B11" s="635"/>
      <c r="C11" s="130"/>
      <c r="D11" s="129"/>
      <c r="E11" s="57"/>
      <c r="F11" s="236" t="s">
        <v>45</v>
      </c>
      <c r="G11" s="237"/>
      <c r="H11" s="237"/>
      <c r="I11" s="239"/>
      <c r="J11" s="243"/>
      <c r="K11" s="659"/>
      <c r="L11" s="662"/>
      <c r="M11" s="667"/>
      <c r="N11" s="667"/>
      <c r="O11" s="667"/>
      <c r="P11" s="667"/>
      <c r="Q11" s="667"/>
      <c r="R11" s="667"/>
      <c r="S11" s="668"/>
      <c r="T11" s="652"/>
      <c r="U11" s="653"/>
      <c r="V11" s="653"/>
      <c r="W11" s="653"/>
      <c r="X11" s="653"/>
      <c r="Y11" s="653"/>
      <c r="Z11" s="654"/>
    </row>
    <row r="12" spans="1:26" x14ac:dyDescent="0.3">
      <c r="A12" s="621"/>
      <c r="B12" s="635"/>
      <c r="C12" s="130"/>
      <c r="D12" s="244"/>
      <c r="E12" s="57"/>
      <c r="F12" s="240" t="s">
        <v>46</v>
      </c>
      <c r="G12" s="237"/>
      <c r="H12" s="237"/>
      <c r="I12" s="239"/>
      <c r="J12" s="243"/>
      <c r="K12" s="659"/>
      <c r="L12" s="662"/>
      <c r="M12" s="667"/>
      <c r="N12" s="667"/>
      <c r="O12" s="667"/>
      <c r="P12" s="667"/>
      <c r="Q12" s="667"/>
      <c r="R12" s="667"/>
      <c r="S12" s="668"/>
      <c r="T12" s="652"/>
      <c r="U12" s="653"/>
      <c r="V12" s="653"/>
      <c r="W12" s="653"/>
      <c r="X12" s="653"/>
      <c r="Y12" s="653"/>
      <c r="Z12" s="654"/>
    </row>
    <row r="13" spans="1:26" x14ac:dyDescent="0.3">
      <c r="A13" s="621"/>
      <c r="B13" s="635"/>
      <c r="C13" s="130"/>
      <c r="D13" s="245"/>
      <c r="E13" s="57"/>
      <c r="F13" s="236" t="s">
        <v>127</v>
      </c>
      <c r="G13" s="237"/>
      <c r="H13" s="237"/>
      <c r="I13" s="239"/>
      <c r="J13" s="243"/>
      <c r="K13" s="659"/>
      <c r="L13" s="662"/>
      <c r="M13" s="667"/>
      <c r="N13" s="667"/>
      <c r="O13" s="667"/>
      <c r="P13" s="667"/>
      <c r="Q13" s="667"/>
      <c r="R13" s="667"/>
      <c r="S13" s="668"/>
      <c r="T13" s="652"/>
      <c r="U13" s="653"/>
      <c r="V13" s="653"/>
      <c r="W13" s="653"/>
      <c r="X13" s="653"/>
      <c r="Y13" s="653"/>
      <c r="Z13" s="654"/>
    </row>
    <row r="14" spans="1:26" x14ac:dyDescent="0.3">
      <c r="A14" s="621"/>
      <c r="B14" s="636"/>
      <c r="C14" s="130"/>
      <c r="D14" s="246"/>
      <c r="E14" s="57"/>
      <c r="F14" s="131" t="s">
        <v>48</v>
      </c>
      <c r="G14" s="237"/>
      <c r="H14" s="237"/>
      <c r="I14" s="239"/>
      <c r="J14" s="243"/>
      <c r="K14" s="660"/>
      <c r="L14" s="663"/>
      <c r="M14" s="667"/>
      <c r="N14" s="667"/>
      <c r="O14" s="667"/>
      <c r="P14" s="667"/>
      <c r="Q14" s="667"/>
      <c r="R14" s="667"/>
      <c r="S14" s="668"/>
      <c r="T14" s="652"/>
      <c r="U14" s="653"/>
      <c r="V14" s="653"/>
      <c r="W14" s="653"/>
      <c r="X14" s="653"/>
      <c r="Y14" s="653"/>
      <c r="Z14" s="654"/>
    </row>
    <row r="15" spans="1:26" ht="15" thickBot="1" x14ac:dyDescent="0.35">
      <c r="A15" s="621"/>
      <c r="B15" s="636"/>
      <c r="C15" s="247"/>
      <c r="D15" s="247"/>
      <c r="E15" s="247"/>
      <c r="F15" s="248" t="s">
        <v>49</v>
      </c>
      <c r="G15" s="247"/>
      <c r="H15" s="247"/>
      <c r="I15" s="247"/>
      <c r="J15" s="247"/>
      <c r="K15" s="660"/>
      <c r="L15" s="663"/>
      <c r="M15" s="667"/>
      <c r="N15" s="667"/>
      <c r="O15" s="667"/>
      <c r="P15" s="667"/>
      <c r="Q15" s="667"/>
      <c r="R15" s="667"/>
      <c r="S15" s="668"/>
      <c r="T15" s="652"/>
      <c r="U15" s="653"/>
      <c r="V15" s="653"/>
      <c r="W15" s="653"/>
      <c r="X15" s="653"/>
      <c r="Y15" s="653"/>
      <c r="Z15" s="654"/>
    </row>
    <row r="16" spans="1:26" ht="15" thickTop="1" x14ac:dyDescent="0.3">
      <c r="A16" s="621"/>
      <c r="B16" s="634" t="s">
        <v>28</v>
      </c>
      <c r="C16" s="249"/>
      <c r="D16" s="250"/>
      <c r="E16" s="249"/>
      <c r="F16" s="232" t="s">
        <v>53</v>
      </c>
      <c r="G16" s="251"/>
      <c r="H16" s="250"/>
      <c r="I16" s="252"/>
      <c r="J16" s="253"/>
      <c r="K16" s="658">
        <f>SUM(H16:H27)</f>
        <v>0</v>
      </c>
      <c r="L16" s="678">
        <f>SUM(I16:I27)</f>
        <v>0</v>
      </c>
      <c r="M16" s="667"/>
      <c r="N16" s="667"/>
      <c r="O16" s="667"/>
      <c r="P16" s="667"/>
      <c r="Q16" s="667"/>
      <c r="R16" s="667"/>
      <c r="S16" s="668"/>
      <c r="T16" s="652"/>
      <c r="U16" s="653"/>
      <c r="V16" s="653"/>
      <c r="W16" s="653"/>
      <c r="X16" s="653"/>
      <c r="Y16" s="653"/>
      <c r="Z16" s="654"/>
    </row>
    <row r="17" spans="1:26" x14ac:dyDescent="0.3">
      <c r="A17" s="621"/>
      <c r="B17" s="673"/>
      <c r="C17" s="241"/>
      <c r="D17" s="230"/>
      <c r="E17" s="230"/>
      <c r="F17" s="236" t="s">
        <v>54</v>
      </c>
      <c r="G17" s="199"/>
      <c r="H17" s="230"/>
      <c r="I17" s="254"/>
      <c r="J17" s="229"/>
      <c r="K17" s="671"/>
      <c r="L17" s="679"/>
      <c r="M17" s="667"/>
      <c r="N17" s="667"/>
      <c r="O17" s="667"/>
      <c r="P17" s="667"/>
      <c r="Q17" s="667"/>
      <c r="R17" s="667"/>
      <c r="S17" s="668"/>
      <c r="T17" s="652"/>
      <c r="U17" s="653"/>
      <c r="V17" s="653"/>
      <c r="W17" s="653"/>
      <c r="X17" s="653"/>
      <c r="Y17" s="653"/>
      <c r="Z17" s="654"/>
    </row>
    <row r="18" spans="1:26" x14ac:dyDescent="0.3">
      <c r="A18" s="621"/>
      <c r="B18" s="673"/>
      <c r="C18" s="212"/>
      <c r="D18" s="129"/>
      <c r="E18" s="130"/>
      <c r="F18" s="240" t="s">
        <v>55</v>
      </c>
      <c r="G18" s="237"/>
      <c r="H18" s="129"/>
      <c r="I18" s="239"/>
      <c r="J18" s="130"/>
      <c r="K18" s="671"/>
      <c r="L18" s="679"/>
      <c r="M18" s="667"/>
      <c r="N18" s="667"/>
      <c r="O18" s="667"/>
      <c r="P18" s="667"/>
      <c r="Q18" s="667"/>
      <c r="R18" s="667"/>
      <c r="S18" s="668"/>
      <c r="T18" s="652"/>
      <c r="U18" s="653"/>
      <c r="V18" s="653"/>
      <c r="W18" s="653"/>
      <c r="X18" s="653"/>
      <c r="Y18" s="653"/>
      <c r="Z18" s="654"/>
    </row>
    <row r="19" spans="1:26" x14ac:dyDescent="0.3">
      <c r="A19" s="621"/>
      <c r="B19" s="673"/>
      <c r="C19" s="249"/>
      <c r="D19" s="129"/>
      <c r="E19" s="129"/>
      <c r="F19" s="236" t="s">
        <v>41</v>
      </c>
      <c r="G19" s="237"/>
      <c r="H19" s="129"/>
      <c r="I19" s="239"/>
      <c r="J19" s="130"/>
      <c r="K19" s="671"/>
      <c r="L19" s="679"/>
      <c r="M19" s="667"/>
      <c r="N19" s="667"/>
      <c r="O19" s="667"/>
      <c r="P19" s="667"/>
      <c r="Q19" s="667"/>
      <c r="R19" s="667"/>
      <c r="S19" s="668"/>
      <c r="T19" s="652"/>
      <c r="U19" s="653"/>
      <c r="V19" s="653"/>
      <c r="W19" s="653"/>
      <c r="X19" s="653"/>
      <c r="Y19" s="653"/>
      <c r="Z19" s="654"/>
    </row>
    <row r="20" spans="1:26" x14ac:dyDescent="0.3">
      <c r="A20" s="621"/>
      <c r="B20" s="673"/>
      <c r="C20" s="249"/>
      <c r="D20" s="129"/>
      <c r="E20" s="130"/>
      <c r="F20" s="240" t="s">
        <v>56</v>
      </c>
      <c r="G20" s="237"/>
      <c r="H20" s="129"/>
      <c r="I20" s="239"/>
      <c r="J20" s="130"/>
      <c r="K20" s="671"/>
      <c r="L20" s="679"/>
      <c r="M20" s="667"/>
      <c r="N20" s="667"/>
      <c r="O20" s="667"/>
      <c r="P20" s="667"/>
      <c r="Q20" s="667"/>
      <c r="R20" s="667"/>
      <c r="S20" s="668"/>
      <c r="T20" s="652"/>
      <c r="U20" s="653"/>
      <c r="V20" s="653"/>
      <c r="W20" s="653"/>
      <c r="X20" s="653"/>
      <c r="Y20" s="653"/>
      <c r="Z20" s="654"/>
    </row>
    <row r="21" spans="1:26" x14ac:dyDescent="0.3">
      <c r="A21" s="621"/>
      <c r="B21" s="673"/>
      <c r="C21" s="249"/>
      <c r="D21" s="129"/>
      <c r="E21" s="129"/>
      <c r="F21" s="236" t="s">
        <v>43</v>
      </c>
      <c r="G21" s="237"/>
      <c r="H21" s="129"/>
      <c r="I21" s="239"/>
      <c r="J21" s="130"/>
      <c r="K21" s="671"/>
      <c r="L21" s="679"/>
      <c r="M21" s="667"/>
      <c r="N21" s="667"/>
      <c r="O21" s="667"/>
      <c r="P21" s="667"/>
      <c r="Q21" s="667"/>
      <c r="R21" s="667"/>
      <c r="S21" s="668"/>
      <c r="T21" s="652"/>
      <c r="U21" s="653"/>
      <c r="V21" s="653"/>
      <c r="W21" s="653"/>
      <c r="X21" s="653"/>
      <c r="Y21" s="653"/>
      <c r="Z21" s="654"/>
    </row>
    <row r="22" spans="1:26" x14ac:dyDescent="0.3">
      <c r="A22" s="621"/>
      <c r="B22" s="673"/>
      <c r="C22" s="249"/>
      <c r="D22" s="129"/>
      <c r="E22" s="130"/>
      <c r="F22" s="240" t="s">
        <v>44</v>
      </c>
      <c r="G22" s="237"/>
      <c r="H22" s="129"/>
      <c r="I22" s="239"/>
      <c r="J22" s="130"/>
      <c r="K22" s="671"/>
      <c r="L22" s="679"/>
      <c r="M22" s="667"/>
      <c r="N22" s="667"/>
      <c r="O22" s="667"/>
      <c r="P22" s="667"/>
      <c r="Q22" s="667"/>
      <c r="R22" s="667"/>
      <c r="S22" s="668"/>
      <c r="T22" s="652"/>
      <c r="U22" s="653"/>
      <c r="V22" s="653"/>
      <c r="W22" s="653"/>
      <c r="X22" s="653"/>
      <c r="Y22" s="653"/>
      <c r="Z22" s="654"/>
    </row>
    <row r="23" spans="1:26" x14ac:dyDescent="0.3">
      <c r="A23" s="621"/>
      <c r="B23" s="635"/>
      <c r="C23" s="253"/>
      <c r="D23" s="129"/>
      <c r="E23" s="129"/>
      <c r="F23" s="236" t="s">
        <v>45</v>
      </c>
      <c r="G23" s="237"/>
      <c r="H23" s="129"/>
      <c r="I23" s="239"/>
      <c r="J23" s="130"/>
      <c r="K23" s="659"/>
      <c r="L23" s="680"/>
      <c r="M23" s="667"/>
      <c r="N23" s="667"/>
      <c r="O23" s="667"/>
      <c r="P23" s="667"/>
      <c r="Q23" s="667"/>
      <c r="R23" s="667"/>
      <c r="S23" s="668"/>
      <c r="T23" s="652"/>
      <c r="U23" s="653"/>
      <c r="V23" s="653"/>
      <c r="W23" s="653"/>
      <c r="X23" s="653"/>
      <c r="Y23" s="653"/>
      <c r="Z23" s="654"/>
    </row>
    <row r="24" spans="1:26" x14ac:dyDescent="0.3">
      <c r="A24" s="621"/>
      <c r="B24" s="635"/>
      <c r="C24" s="253"/>
      <c r="D24" s="129"/>
      <c r="E24" s="130"/>
      <c r="F24" s="240" t="s">
        <v>46</v>
      </c>
      <c r="G24" s="237"/>
      <c r="H24" s="129"/>
      <c r="I24" s="239"/>
      <c r="J24" s="130"/>
      <c r="K24" s="659"/>
      <c r="L24" s="680"/>
      <c r="M24" s="667"/>
      <c r="N24" s="667"/>
      <c r="O24" s="667"/>
      <c r="P24" s="667"/>
      <c r="Q24" s="667"/>
      <c r="R24" s="667"/>
      <c r="S24" s="668"/>
      <c r="T24" s="652"/>
      <c r="U24" s="653"/>
      <c r="V24" s="653"/>
      <c r="W24" s="653"/>
      <c r="X24" s="653"/>
      <c r="Y24" s="653"/>
      <c r="Z24" s="654"/>
    </row>
    <row r="25" spans="1:26" x14ac:dyDescent="0.3">
      <c r="A25" s="621"/>
      <c r="B25" s="635"/>
      <c r="C25" s="253"/>
      <c r="D25" s="129"/>
      <c r="E25" s="129"/>
      <c r="F25" s="236" t="s">
        <v>127</v>
      </c>
      <c r="G25" s="237"/>
      <c r="H25" s="129"/>
      <c r="I25" s="239"/>
      <c r="J25" s="130"/>
      <c r="K25" s="659"/>
      <c r="L25" s="680"/>
      <c r="M25" s="667"/>
      <c r="N25" s="667"/>
      <c r="O25" s="667"/>
      <c r="P25" s="667"/>
      <c r="Q25" s="667"/>
      <c r="R25" s="667"/>
      <c r="S25" s="668"/>
      <c r="T25" s="652"/>
      <c r="U25" s="653"/>
      <c r="V25" s="653"/>
      <c r="W25" s="653"/>
      <c r="X25" s="653"/>
      <c r="Y25" s="653"/>
      <c r="Z25" s="654"/>
    </row>
    <row r="26" spans="1:26" x14ac:dyDescent="0.3">
      <c r="A26" s="621"/>
      <c r="B26" s="635"/>
      <c r="C26" s="130"/>
      <c r="D26" s="129"/>
      <c r="E26" s="57"/>
      <c r="F26" s="131" t="s">
        <v>48</v>
      </c>
      <c r="G26" s="130"/>
      <c r="H26" s="129"/>
      <c r="I26" s="255"/>
      <c r="J26" s="130"/>
      <c r="K26" s="659"/>
      <c r="L26" s="680"/>
      <c r="M26" s="667"/>
      <c r="N26" s="667"/>
      <c r="O26" s="667"/>
      <c r="P26" s="667"/>
      <c r="Q26" s="667"/>
      <c r="R26" s="667"/>
      <c r="S26" s="668"/>
      <c r="T26" s="652"/>
      <c r="U26" s="653"/>
      <c r="V26" s="653"/>
      <c r="W26" s="653"/>
      <c r="X26" s="653"/>
      <c r="Y26" s="653"/>
      <c r="Z26" s="654"/>
    </row>
    <row r="27" spans="1:26" ht="15" thickBot="1" x14ac:dyDescent="0.35">
      <c r="A27" s="622"/>
      <c r="B27" s="637"/>
      <c r="C27" s="139"/>
      <c r="D27" s="138"/>
      <c r="E27" s="256"/>
      <c r="F27" s="248" t="s">
        <v>49</v>
      </c>
      <c r="G27" s="139"/>
      <c r="H27" s="138"/>
      <c r="I27" s="257"/>
      <c r="J27" s="213"/>
      <c r="K27" s="672"/>
      <c r="L27" s="681"/>
      <c r="M27" s="669"/>
      <c r="N27" s="669"/>
      <c r="O27" s="669"/>
      <c r="P27" s="669"/>
      <c r="Q27" s="669"/>
      <c r="R27" s="669"/>
      <c r="S27" s="670"/>
      <c r="T27" s="655"/>
      <c r="U27" s="656"/>
      <c r="V27" s="656"/>
      <c r="W27" s="656"/>
      <c r="X27" s="656"/>
      <c r="Y27" s="656"/>
      <c r="Z27" s="657"/>
    </row>
    <row r="28" spans="1:26" ht="15" thickBot="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26" ht="18" thickBot="1" x14ac:dyDescent="0.35">
      <c r="A29" s="595" t="s">
        <v>120</v>
      </c>
      <c r="B29" s="596"/>
      <c r="C29" s="596"/>
      <c r="D29" s="596"/>
      <c r="E29" s="596"/>
      <c r="F29" s="596"/>
      <c r="G29" s="596"/>
      <c r="H29" s="596"/>
      <c r="I29" s="596"/>
      <c r="J29" s="596"/>
      <c r="K29" s="596"/>
      <c r="L29" s="597"/>
      <c r="M29" s="664"/>
      <c r="N29" s="665"/>
      <c r="O29" s="665"/>
      <c r="P29" s="665"/>
      <c r="Q29" s="665"/>
      <c r="R29" s="665"/>
      <c r="S29" s="666"/>
      <c r="T29" s="649"/>
      <c r="U29" s="650"/>
      <c r="V29" s="650"/>
      <c r="W29" s="650"/>
      <c r="X29" s="650"/>
      <c r="Y29" s="650"/>
      <c r="Z29" s="651"/>
    </row>
    <row r="30" spans="1:26" ht="41.25" customHeight="1" x14ac:dyDescent="0.3">
      <c r="A30" s="607" t="s">
        <v>65</v>
      </c>
      <c r="B30" s="608"/>
      <c r="C30" s="611" t="s">
        <v>114</v>
      </c>
      <c r="D30" s="613" t="s">
        <v>115</v>
      </c>
      <c r="E30" s="646" t="s">
        <v>121</v>
      </c>
      <c r="F30" s="647" t="s">
        <v>37</v>
      </c>
      <c r="G30" s="611" t="s">
        <v>122</v>
      </c>
      <c r="H30" s="674" t="s">
        <v>123</v>
      </c>
      <c r="I30" s="619" t="s">
        <v>117</v>
      </c>
      <c r="J30" s="591" t="s">
        <v>124</v>
      </c>
      <c r="K30" s="593" t="s">
        <v>125</v>
      </c>
      <c r="L30" s="593" t="s">
        <v>126</v>
      </c>
      <c r="M30" s="667"/>
      <c r="N30" s="667"/>
      <c r="O30" s="667"/>
      <c r="P30" s="667"/>
      <c r="Q30" s="667"/>
      <c r="R30" s="667"/>
      <c r="S30" s="668"/>
      <c r="T30" s="652"/>
      <c r="U30" s="653"/>
      <c r="V30" s="653"/>
      <c r="W30" s="653"/>
      <c r="X30" s="653"/>
      <c r="Y30" s="653"/>
      <c r="Z30" s="654"/>
    </row>
    <row r="31" spans="1:26" ht="36.75" customHeight="1" thickBot="1" x14ac:dyDescent="0.35">
      <c r="A31" s="642"/>
      <c r="B31" s="643"/>
      <c r="C31" s="644"/>
      <c r="D31" s="645"/>
      <c r="E31" s="647"/>
      <c r="F31" s="677"/>
      <c r="G31" s="644"/>
      <c r="H31" s="675"/>
      <c r="I31" s="682"/>
      <c r="J31" s="683"/>
      <c r="K31" s="676"/>
      <c r="L31" s="676"/>
      <c r="M31" s="667"/>
      <c r="N31" s="667"/>
      <c r="O31" s="667"/>
      <c r="P31" s="667"/>
      <c r="Q31" s="667"/>
      <c r="R31" s="667"/>
      <c r="S31" s="668"/>
      <c r="T31" s="652"/>
      <c r="U31" s="653"/>
      <c r="V31" s="653"/>
      <c r="W31" s="653"/>
      <c r="X31" s="653"/>
      <c r="Y31" s="653"/>
      <c r="Z31" s="654"/>
    </row>
    <row r="32" spans="1:26" x14ac:dyDescent="0.3">
      <c r="A32" s="648">
        <v>2023</v>
      </c>
      <c r="B32" s="634" t="s">
        <v>27</v>
      </c>
      <c r="C32" s="212"/>
      <c r="D32" s="123"/>
      <c r="E32" s="130"/>
      <c r="F32" s="232" t="s">
        <v>53</v>
      </c>
      <c r="G32" s="233"/>
      <c r="H32" s="234"/>
      <c r="I32" s="235"/>
      <c r="J32" s="212"/>
      <c r="K32" s="658">
        <f>SUM(H32:H43)</f>
        <v>0</v>
      </c>
      <c r="L32" s="661">
        <f>SUM(I32:I43)</f>
        <v>0</v>
      </c>
      <c r="M32" s="667"/>
      <c r="N32" s="667"/>
      <c r="O32" s="667"/>
      <c r="P32" s="667"/>
      <c r="Q32" s="667"/>
      <c r="R32" s="667"/>
      <c r="S32" s="668"/>
      <c r="T32" s="652"/>
      <c r="U32" s="653"/>
      <c r="V32" s="653"/>
      <c r="W32" s="653"/>
      <c r="X32" s="653"/>
      <c r="Y32" s="653"/>
      <c r="Z32" s="654"/>
    </row>
    <row r="33" spans="1:26" x14ac:dyDescent="0.3">
      <c r="A33" s="621"/>
      <c r="B33" s="635"/>
      <c r="C33" s="212"/>
      <c r="D33" s="129"/>
      <c r="E33" s="130"/>
      <c r="F33" s="236" t="s">
        <v>54</v>
      </c>
      <c r="G33" s="237"/>
      <c r="H33" s="238"/>
      <c r="I33" s="239"/>
      <c r="J33" s="212"/>
      <c r="K33" s="659"/>
      <c r="L33" s="662"/>
      <c r="M33" s="667"/>
      <c r="N33" s="667"/>
      <c r="O33" s="667"/>
      <c r="P33" s="667"/>
      <c r="Q33" s="667"/>
      <c r="R33" s="667"/>
      <c r="S33" s="668"/>
      <c r="T33" s="652"/>
      <c r="U33" s="653"/>
      <c r="V33" s="653"/>
      <c r="W33" s="653"/>
      <c r="X33" s="653"/>
      <c r="Y33" s="653"/>
      <c r="Z33" s="654"/>
    </row>
    <row r="34" spans="1:26" x14ac:dyDescent="0.3">
      <c r="A34" s="621"/>
      <c r="B34" s="635"/>
      <c r="C34" s="212"/>
      <c r="D34" s="129"/>
      <c r="E34" s="130"/>
      <c r="F34" s="240" t="s">
        <v>55</v>
      </c>
      <c r="G34" s="237"/>
      <c r="H34" s="238"/>
      <c r="I34" s="239"/>
      <c r="J34" s="212"/>
      <c r="K34" s="659"/>
      <c r="L34" s="662"/>
      <c r="M34" s="667"/>
      <c r="N34" s="667"/>
      <c r="O34" s="667"/>
      <c r="P34" s="667"/>
      <c r="Q34" s="667"/>
      <c r="R34" s="667"/>
      <c r="S34" s="668"/>
      <c r="T34" s="652"/>
      <c r="U34" s="653"/>
      <c r="V34" s="653"/>
      <c r="W34" s="653"/>
      <c r="X34" s="653"/>
      <c r="Y34" s="653"/>
      <c r="Z34" s="654"/>
    </row>
    <row r="35" spans="1:26" x14ac:dyDescent="0.3">
      <c r="A35" s="621"/>
      <c r="B35" s="635"/>
      <c r="C35" s="241"/>
      <c r="D35" s="199"/>
      <c r="E35" s="231"/>
      <c r="F35" s="236" t="s">
        <v>41</v>
      </c>
      <c r="G35" s="237"/>
      <c r="H35" s="237"/>
      <c r="I35" s="239"/>
      <c r="J35" s="242"/>
      <c r="K35" s="659"/>
      <c r="L35" s="662"/>
      <c r="M35" s="667"/>
      <c r="N35" s="667"/>
      <c r="O35" s="667"/>
      <c r="P35" s="667"/>
      <c r="Q35" s="667"/>
      <c r="R35" s="667"/>
      <c r="S35" s="668"/>
      <c r="T35" s="652"/>
      <c r="U35" s="653"/>
      <c r="V35" s="653"/>
      <c r="W35" s="653"/>
      <c r="X35" s="653"/>
      <c r="Y35" s="653"/>
      <c r="Z35" s="654"/>
    </row>
    <row r="36" spans="1:26" x14ac:dyDescent="0.3">
      <c r="A36" s="621"/>
      <c r="B36" s="635"/>
      <c r="C36" s="212"/>
      <c r="D36" s="129"/>
      <c r="E36" s="130"/>
      <c r="F36" s="240" t="s">
        <v>56</v>
      </c>
      <c r="G36" s="237"/>
      <c r="H36" s="237"/>
      <c r="I36" s="239"/>
      <c r="J36" s="212"/>
      <c r="K36" s="659"/>
      <c r="L36" s="662"/>
      <c r="M36" s="667"/>
      <c r="N36" s="667"/>
      <c r="O36" s="667"/>
      <c r="P36" s="667"/>
      <c r="Q36" s="667"/>
      <c r="R36" s="667"/>
      <c r="S36" s="668"/>
      <c r="T36" s="652"/>
      <c r="U36" s="653"/>
      <c r="V36" s="653"/>
      <c r="W36" s="653"/>
      <c r="X36" s="653"/>
      <c r="Y36" s="653"/>
      <c r="Z36" s="654"/>
    </row>
    <row r="37" spans="1:26" x14ac:dyDescent="0.3">
      <c r="A37" s="621"/>
      <c r="B37" s="635"/>
      <c r="C37" s="130"/>
      <c r="D37" s="129"/>
      <c r="E37" s="129"/>
      <c r="F37" s="236" t="s">
        <v>43</v>
      </c>
      <c r="G37" s="237"/>
      <c r="H37" s="237"/>
      <c r="I37" s="239"/>
      <c r="J37" s="212"/>
      <c r="K37" s="659"/>
      <c r="L37" s="662"/>
      <c r="M37" s="667"/>
      <c r="N37" s="667"/>
      <c r="O37" s="667"/>
      <c r="P37" s="667"/>
      <c r="Q37" s="667"/>
      <c r="R37" s="667"/>
      <c r="S37" s="668"/>
      <c r="T37" s="652"/>
      <c r="U37" s="653"/>
      <c r="V37" s="653"/>
      <c r="W37" s="653"/>
      <c r="X37" s="653"/>
      <c r="Y37" s="653"/>
      <c r="Z37" s="654"/>
    </row>
    <row r="38" spans="1:26" x14ac:dyDescent="0.3">
      <c r="A38" s="621"/>
      <c r="B38" s="635"/>
      <c r="C38" s="243"/>
      <c r="D38" s="244"/>
      <c r="E38" s="129"/>
      <c r="F38" s="240" t="s">
        <v>44</v>
      </c>
      <c r="G38" s="237"/>
      <c r="H38" s="237"/>
      <c r="I38" s="239"/>
      <c r="J38" s="243"/>
      <c r="K38" s="659"/>
      <c r="L38" s="662"/>
      <c r="M38" s="667"/>
      <c r="N38" s="667"/>
      <c r="O38" s="667"/>
      <c r="P38" s="667"/>
      <c r="Q38" s="667"/>
      <c r="R38" s="667"/>
      <c r="S38" s="668"/>
      <c r="T38" s="652"/>
      <c r="U38" s="653"/>
      <c r="V38" s="653"/>
      <c r="W38" s="653"/>
      <c r="X38" s="653"/>
      <c r="Y38" s="653"/>
      <c r="Z38" s="654"/>
    </row>
    <row r="39" spans="1:26" x14ac:dyDescent="0.3">
      <c r="A39" s="621"/>
      <c r="B39" s="635"/>
      <c r="C39" s="130"/>
      <c r="D39" s="129"/>
      <c r="E39" s="57"/>
      <c r="F39" s="236" t="s">
        <v>45</v>
      </c>
      <c r="G39" s="237"/>
      <c r="H39" s="237"/>
      <c r="I39" s="239"/>
      <c r="J39" s="243"/>
      <c r="K39" s="659"/>
      <c r="L39" s="662"/>
      <c r="M39" s="667"/>
      <c r="N39" s="667"/>
      <c r="O39" s="667"/>
      <c r="P39" s="667"/>
      <c r="Q39" s="667"/>
      <c r="R39" s="667"/>
      <c r="S39" s="668"/>
      <c r="T39" s="652"/>
      <c r="U39" s="653"/>
      <c r="V39" s="653"/>
      <c r="W39" s="653"/>
      <c r="X39" s="653"/>
      <c r="Y39" s="653"/>
      <c r="Z39" s="654"/>
    </row>
    <row r="40" spans="1:26" x14ac:dyDescent="0.3">
      <c r="A40" s="621"/>
      <c r="B40" s="635"/>
      <c r="C40" s="130"/>
      <c r="D40" s="244"/>
      <c r="E40" s="57"/>
      <c r="F40" s="240" t="s">
        <v>46</v>
      </c>
      <c r="G40" s="237"/>
      <c r="H40" s="237"/>
      <c r="I40" s="239"/>
      <c r="J40" s="243"/>
      <c r="K40" s="659"/>
      <c r="L40" s="662"/>
      <c r="M40" s="667"/>
      <c r="N40" s="667"/>
      <c r="O40" s="667"/>
      <c r="P40" s="667"/>
      <c r="Q40" s="667"/>
      <c r="R40" s="667"/>
      <c r="S40" s="668"/>
      <c r="T40" s="652"/>
      <c r="U40" s="653"/>
      <c r="V40" s="653"/>
      <c r="W40" s="653"/>
      <c r="X40" s="653"/>
      <c r="Y40" s="653"/>
      <c r="Z40" s="654"/>
    </row>
    <row r="41" spans="1:26" x14ac:dyDescent="0.3">
      <c r="A41" s="621"/>
      <c r="B41" s="635"/>
      <c r="C41" s="130"/>
      <c r="D41" s="245"/>
      <c r="E41" s="57"/>
      <c r="F41" s="236" t="s">
        <v>127</v>
      </c>
      <c r="G41" s="237"/>
      <c r="H41" s="237"/>
      <c r="I41" s="239"/>
      <c r="J41" s="243"/>
      <c r="K41" s="659"/>
      <c r="L41" s="662"/>
      <c r="M41" s="667"/>
      <c r="N41" s="667"/>
      <c r="O41" s="667"/>
      <c r="P41" s="667"/>
      <c r="Q41" s="667"/>
      <c r="R41" s="667"/>
      <c r="S41" s="668"/>
      <c r="T41" s="652"/>
      <c r="U41" s="653"/>
      <c r="V41" s="653"/>
      <c r="W41" s="653"/>
      <c r="X41" s="653"/>
      <c r="Y41" s="653"/>
      <c r="Z41" s="654"/>
    </row>
    <row r="42" spans="1:26" x14ac:dyDescent="0.3">
      <c r="A42" s="621"/>
      <c r="B42" s="636"/>
      <c r="C42" s="130"/>
      <c r="D42" s="246"/>
      <c r="E42" s="57"/>
      <c r="F42" s="131" t="s">
        <v>48</v>
      </c>
      <c r="G42" s="237"/>
      <c r="H42" s="237"/>
      <c r="I42" s="239"/>
      <c r="J42" s="243"/>
      <c r="K42" s="660"/>
      <c r="L42" s="663"/>
      <c r="M42" s="667"/>
      <c r="N42" s="667"/>
      <c r="O42" s="667"/>
      <c r="P42" s="667"/>
      <c r="Q42" s="667"/>
      <c r="R42" s="667"/>
      <c r="S42" s="668"/>
      <c r="T42" s="652"/>
      <c r="U42" s="653"/>
      <c r="V42" s="653"/>
      <c r="W42" s="653"/>
      <c r="X42" s="653"/>
      <c r="Y42" s="653"/>
      <c r="Z42" s="654"/>
    </row>
    <row r="43" spans="1:26" ht="15" thickBot="1" x14ac:dyDescent="0.35">
      <c r="A43" s="621"/>
      <c r="B43" s="636"/>
      <c r="C43" s="247"/>
      <c r="D43" s="247"/>
      <c r="E43" s="247"/>
      <c r="F43" s="248" t="s">
        <v>49</v>
      </c>
      <c r="G43" s="247"/>
      <c r="H43" s="247"/>
      <c r="I43" s="247"/>
      <c r="J43" s="247"/>
      <c r="K43" s="660"/>
      <c r="L43" s="663"/>
      <c r="M43" s="667"/>
      <c r="N43" s="667"/>
      <c r="O43" s="667"/>
      <c r="P43" s="667"/>
      <c r="Q43" s="667"/>
      <c r="R43" s="667"/>
      <c r="S43" s="668"/>
      <c r="T43" s="652"/>
      <c r="U43" s="653"/>
      <c r="V43" s="653"/>
      <c r="W43" s="653"/>
      <c r="X43" s="653"/>
      <c r="Y43" s="653"/>
      <c r="Z43" s="654"/>
    </row>
    <row r="44" spans="1:26" ht="15" thickTop="1" x14ac:dyDescent="0.3">
      <c r="A44" s="621"/>
      <c r="B44" s="634" t="s">
        <v>28</v>
      </c>
      <c r="C44" s="249"/>
      <c r="D44" s="250"/>
      <c r="E44" s="249"/>
      <c r="F44" s="232" t="s">
        <v>53</v>
      </c>
      <c r="G44" s="251"/>
      <c r="H44" s="250"/>
      <c r="I44" s="252"/>
      <c r="J44" s="253"/>
      <c r="K44" s="658">
        <f>SUM(H44:H55)</f>
        <v>0</v>
      </c>
      <c r="L44" s="678">
        <f>SUM(I44:I55)</f>
        <v>0</v>
      </c>
      <c r="M44" s="667"/>
      <c r="N44" s="667"/>
      <c r="O44" s="667"/>
      <c r="P44" s="667"/>
      <c r="Q44" s="667"/>
      <c r="R44" s="667"/>
      <c r="S44" s="668"/>
      <c r="T44" s="652"/>
      <c r="U44" s="653"/>
      <c r="V44" s="653"/>
      <c r="W44" s="653"/>
      <c r="X44" s="653"/>
      <c r="Y44" s="653"/>
      <c r="Z44" s="654"/>
    </row>
    <row r="45" spans="1:26" x14ac:dyDescent="0.3">
      <c r="A45" s="621"/>
      <c r="B45" s="673"/>
      <c r="C45" s="241"/>
      <c r="D45" s="230"/>
      <c r="E45" s="230"/>
      <c r="F45" s="236" t="s">
        <v>54</v>
      </c>
      <c r="G45" s="199"/>
      <c r="H45" s="230"/>
      <c r="I45" s="254"/>
      <c r="J45" s="229"/>
      <c r="K45" s="671"/>
      <c r="L45" s="679"/>
      <c r="M45" s="667"/>
      <c r="N45" s="667"/>
      <c r="O45" s="667"/>
      <c r="P45" s="667"/>
      <c r="Q45" s="667"/>
      <c r="R45" s="667"/>
      <c r="S45" s="668"/>
      <c r="T45" s="652"/>
      <c r="U45" s="653"/>
      <c r="V45" s="653"/>
      <c r="W45" s="653"/>
      <c r="X45" s="653"/>
      <c r="Y45" s="653"/>
      <c r="Z45" s="654"/>
    </row>
    <row r="46" spans="1:26" x14ac:dyDescent="0.3">
      <c r="A46" s="621"/>
      <c r="B46" s="673"/>
      <c r="C46" s="212"/>
      <c r="D46" s="129"/>
      <c r="E46" s="130"/>
      <c r="F46" s="240" t="s">
        <v>55</v>
      </c>
      <c r="G46" s="237"/>
      <c r="H46" s="129"/>
      <c r="I46" s="239"/>
      <c r="J46" s="130"/>
      <c r="K46" s="671"/>
      <c r="L46" s="679"/>
      <c r="M46" s="667"/>
      <c r="N46" s="667"/>
      <c r="O46" s="667"/>
      <c r="P46" s="667"/>
      <c r="Q46" s="667"/>
      <c r="R46" s="667"/>
      <c r="S46" s="668"/>
      <c r="T46" s="652"/>
      <c r="U46" s="653"/>
      <c r="V46" s="653"/>
      <c r="W46" s="653"/>
      <c r="X46" s="653"/>
      <c r="Y46" s="653"/>
      <c r="Z46" s="654"/>
    </row>
    <row r="47" spans="1:26" x14ac:dyDescent="0.3">
      <c r="A47" s="621"/>
      <c r="B47" s="673"/>
      <c r="C47" s="249"/>
      <c r="D47" s="129"/>
      <c r="E47" s="129"/>
      <c r="F47" s="236" t="s">
        <v>41</v>
      </c>
      <c r="G47" s="237"/>
      <c r="H47" s="129"/>
      <c r="I47" s="239"/>
      <c r="J47" s="130"/>
      <c r="K47" s="671"/>
      <c r="L47" s="679"/>
      <c r="M47" s="667"/>
      <c r="N47" s="667"/>
      <c r="O47" s="667"/>
      <c r="P47" s="667"/>
      <c r="Q47" s="667"/>
      <c r="R47" s="667"/>
      <c r="S47" s="668"/>
      <c r="T47" s="652"/>
      <c r="U47" s="653"/>
      <c r="V47" s="653"/>
      <c r="W47" s="653"/>
      <c r="X47" s="653"/>
      <c r="Y47" s="653"/>
      <c r="Z47" s="654"/>
    </row>
    <row r="48" spans="1:26" x14ac:dyDescent="0.3">
      <c r="A48" s="621"/>
      <c r="B48" s="673"/>
      <c r="C48" s="249"/>
      <c r="D48" s="129"/>
      <c r="E48" s="130"/>
      <c r="F48" s="240" t="s">
        <v>56</v>
      </c>
      <c r="G48" s="237"/>
      <c r="H48" s="129"/>
      <c r="I48" s="239"/>
      <c r="J48" s="130"/>
      <c r="K48" s="671"/>
      <c r="L48" s="679"/>
      <c r="M48" s="667"/>
      <c r="N48" s="667"/>
      <c r="O48" s="667"/>
      <c r="P48" s="667"/>
      <c r="Q48" s="667"/>
      <c r="R48" s="667"/>
      <c r="S48" s="668"/>
      <c r="T48" s="652"/>
      <c r="U48" s="653"/>
      <c r="V48" s="653"/>
      <c r="W48" s="653"/>
      <c r="X48" s="653"/>
      <c r="Y48" s="653"/>
      <c r="Z48" s="654"/>
    </row>
    <row r="49" spans="1:26" x14ac:dyDescent="0.3">
      <c r="A49" s="621"/>
      <c r="B49" s="673"/>
      <c r="C49" s="249"/>
      <c r="D49" s="129"/>
      <c r="E49" s="129"/>
      <c r="F49" s="236" t="s">
        <v>43</v>
      </c>
      <c r="G49" s="237"/>
      <c r="H49" s="129"/>
      <c r="I49" s="239"/>
      <c r="J49" s="130"/>
      <c r="K49" s="671"/>
      <c r="L49" s="679"/>
      <c r="M49" s="667"/>
      <c r="N49" s="667"/>
      <c r="O49" s="667"/>
      <c r="P49" s="667"/>
      <c r="Q49" s="667"/>
      <c r="R49" s="667"/>
      <c r="S49" s="668"/>
      <c r="T49" s="652"/>
      <c r="U49" s="653"/>
      <c r="V49" s="653"/>
      <c r="W49" s="653"/>
      <c r="X49" s="653"/>
      <c r="Y49" s="653"/>
      <c r="Z49" s="654"/>
    </row>
    <row r="50" spans="1:26" x14ac:dyDescent="0.3">
      <c r="A50" s="621"/>
      <c r="B50" s="673"/>
      <c r="C50" s="249"/>
      <c r="D50" s="129"/>
      <c r="E50" s="130"/>
      <c r="F50" s="240" t="s">
        <v>44</v>
      </c>
      <c r="G50" s="237"/>
      <c r="H50" s="129"/>
      <c r="I50" s="239"/>
      <c r="J50" s="130"/>
      <c r="K50" s="671"/>
      <c r="L50" s="679"/>
      <c r="M50" s="667"/>
      <c r="N50" s="667"/>
      <c r="O50" s="667"/>
      <c r="P50" s="667"/>
      <c r="Q50" s="667"/>
      <c r="R50" s="667"/>
      <c r="S50" s="668"/>
      <c r="T50" s="652"/>
      <c r="U50" s="653"/>
      <c r="V50" s="653"/>
      <c r="W50" s="653"/>
      <c r="X50" s="653"/>
      <c r="Y50" s="653"/>
      <c r="Z50" s="654"/>
    </row>
    <row r="51" spans="1:26" x14ac:dyDescent="0.3">
      <c r="A51" s="621"/>
      <c r="B51" s="635"/>
      <c r="C51" s="253"/>
      <c r="D51" s="129"/>
      <c r="E51" s="129"/>
      <c r="F51" s="236" t="s">
        <v>45</v>
      </c>
      <c r="G51" s="237"/>
      <c r="H51" s="129"/>
      <c r="I51" s="239"/>
      <c r="J51" s="130"/>
      <c r="K51" s="659"/>
      <c r="L51" s="680"/>
      <c r="M51" s="667"/>
      <c r="N51" s="667"/>
      <c r="O51" s="667"/>
      <c r="P51" s="667"/>
      <c r="Q51" s="667"/>
      <c r="R51" s="667"/>
      <c r="S51" s="668"/>
      <c r="T51" s="652"/>
      <c r="U51" s="653"/>
      <c r="V51" s="653"/>
      <c r="W51" s="653"/>
      <c r="X51" s="653"/>
      <c r="Y51" s="653"/>
      <c r="Z51" s="654"/>
    </row>
    <row r="52" spans="1:26" x14ac:dyDescent="0.3">
      <c r="A52" s="621"/>
      <c r="B52" s="635"/>
      <c r="C52" s="253"/>
      <c r="D52" s="129"/>
      <c r="E52" s="130"/>
      <c r="F52" s="240" t="s">
        <v>46</v>
      </c>
      <c r="G52" s="237"/>
      <c r="H52" s="129"/>
      <c r="I52" s="239"/>
      <c r="J52" s="130"/>
      <c r="K52" s="659"/>
      <c r="L52" s="680"/>
      <c r="M52" s="667"/>
      <c r="N52" s="667"/>
      <c r="O52" s="667"/>
      <c r="P52" s="667"/>
      <c r="Q52" s="667"/>
      <c r="R52" s="667"/>
      <c r="S52" s="668"/>
      <c r="T52" s="652"/>
      <c r="U52" s="653"/>
      <c r="V52" s="653"/>
      <c r="W52" s="653"/>
      <c r="X52" s="653"/>
      <c r="Y52" s="653"/>
      <c r="Z52" s="654"/>
    </row>
    <row r="53" spans="1:26" x14ac:dyDescent="0.3">
      <c r="A53" s="621"/>
      <c r="B53" s="635"/>
      <c r="C53" s="253"/>
      <c r="D53" s="129"/>
      <c r="E53" s="129"/>
      <c r="F53" s="236" t="s">
        <v>127</v>
      </c>
      <c r="G53" s="237"/>
      <c r="H53" s="129"/>
      <c r="I53" s="239"/>
      <c r="J53" s="130"/>
      <c r="K53" s="659"/>
      <c r="L53" s="680"/>
      <c r="M53" s="667"/>
      <c r="N53" s="667"/>
      <c r="O53" s="667"/>
      <c r="P53" s="667"/>
      <c r="Q53" s="667"/>
      <c r="R53" s="667"/>
      <c r="S53" s="668"/>
      <c r="T53" s="652"/>
      <c r="U53" s="653"/>
      <c r="V53" s="653"/>
      <c r="W53" s="653"/>
      <c r="X53" s="653"/>
      <c r="Y53" s="653"/>
      <c r="Z53" s="654"/>
    </row>
    <row r="54" spans="1:26" x14ac:dyDescent="0.3">
      <c r="A54" s="621"/>
      <c r="B54" s="635"/>
      <c r="C54" s="130"/>
      <c r="D54" s="129"/>
      <c r="E54" s="57"/>
      <c r="F54" s="131" t="s">
        <v>48</v>
      </c>
      <c r="G54" s="130"/>
      <c r="H54" s="129"/>
      <c r="I54" s="255"/>
      <c r="J54" s="130"/>
      <c r="K54" s="659"/>
      <c r="L54" s="680"/>
      <c r="M54" s="667"/>
      <c r="N54" s="667"/>
      <c r="O54" s="667"/>
      <c r="P54" s="667"/>
      <c r="Q54" s="667"/>
      <c r="R54" s="667"/>
      <c r="S54" s="668"/>
      <c r="T54" s="652"/>
      <c r="U54" s="653"/>
      <c r="V54" s="653"/>
      <c r="W54" s="653"/>
      <c r="X54" s="653"/>
      <c r="Y54" s="653"/>
      <c r="Z54" s="654"/>
    </row>
    <row r="55" spans="1:26" ht="15" thickBot="1" x14ac:dyDescent="0.35">
      <c r="A55" s="622"/>
      <c r="B55" s="637"/>
      <c r="C55" s="139"/>
      <c r="D55" s="138"/>
      <c r="E55" s="256"/>
      <c r="F55" s="248" t="s">
        <v>49</v>
      </c>
      <c r="G55" s="139"/>
      <c r="H55" s="138"/>
      <c r="I55" s="257"/>
      <c r="J55" s="213"/>
      <c r="K55" s="672"/>
      <c r="L55" s="681"/>
      <c r="M55" s="669"/>
      <c r="N55" s="669"/>
      <c r="O55" s="669"/>
      <c r="P55" s="669"/>
      <c r="Q55" s="669"/>
      <c r="R55" s="669"/>
      <c r="S55" s="670"/>
      <c r="T55" s="655"/>
      <c r="U55" s="656"/>
      <c r="V55" s="656"/>
      <c r="W55" s="656"/>
      <c r="X55" s="656"/>
      <c r="Y55" s="656"/>
      <c r="Z55" s="657"/>
    </row>
    <row r="56" spans="1:26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1:26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26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26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26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26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</row>
    <row r="62" spans="1:26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26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26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1:12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2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2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12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2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2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12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</sheetData>
  <mergeCells count="42">
    <mergeCell ref="T29:Z55"/>
    <mergeCell ref="G30:G31"/>
    <mergeCell ref="L44:L55"/>
    <mergeCell ref="I30:I31"/>
    <mergeCell ref="J30:J31"/>
    <mergeCell ref="K32:K43"/>
    <mergeCell ref="L32:L43"/>
    <mergeCell ref="K44:K55"/>
    <mergeCell ref="A29:L29"/>
    <mergeCell ref="M29:S55"/>
    <mergeCell ref="A30:B31"/>
    <mergeCell ref="C30:C31"/>
    <mergeCell ref="H30:H31"/>
    <mergeCell ref="K30:K31"/>
    <mergeCell ref="L30:L31"/>
    <mergeCell ref="D30:D31"/>
    <mergeCell ref="E30:E31"/>
    <mergeCell ref="F30:F31"/>
    <mergeCell ref="A32:A55"/>
    <mergeCell ref="B32:B43"/>
    <mergeCell ref="B44:B55"/>
    <mergeCell ref="T1:Z27"/>
    <mergeCell ref="K4:K15"/>
    <mergeCell ref="L4:L15"/>
    <mergeCell ref="M1:S27"/>
    <mergeCell ref="G2:G3"/>
    <mergeCell ref="A1:L1"/>
    <mergeCell ref="B16:B27"/>
    <mergeCell ref="K16:K27"/>
    <mergeCell ref="F2:F3"/>
    <mergeCell ref="K2:K3"/>
    <mergeCell ref="L16:L27"/>
    <mergeCell ref="I2:I3"/>
    <mergeCell ref="J2:J3"/>
    <mergeCell ref="L2:L3"/>
    <mergeCell ref="H2:H3"/>
    <mergeCell ref="A2:B3"/>
    <mergeCell ref="C2:C3"/>
    <mergeCell ref="D2:D3"/>
    <mergeCell ref="E2:E3"/>
    <mergeCell ref="A4:A27"/>
    <mergeCell ref="B4:B15"/>
  </mergeCells>
  <hyperlinks>
    <hyperlink ref="A2" location="INDICE!A1" display="INDICE" xr:uid="{89E4913F-FA93-4B76-AF02-FDA26934680B}"/>
    <hyperlink ref="A30" location="INDICE!A1" display="INDICE" xr:uid="{7A8F185B-8D8A-4BD7-B7B0-75EFB54CB0A3}"/>
  </hyperlinks>
  <printOptions horizontalCentered="1"/>
  <pageMargins left="0.70866141732283472" right="0.70866141732283472" top="1.299212598425197" bottom="1.299212598425197" header="0.31496062992125984" footer="0.31496062992125984"/>
  <pageSetup paperSize="9" scale="38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EE00-AA90-401A-BF0A-8100E24C6B5F}">
  <dimension ref="A1:Y67"/>
  <sheetViews>
    <sheetView view="pageLayout" topLeftCell="A21" zoomScale="40" zoomScaleNormal="79" zoomScaleSheetLayoutView="40" zoomScalePageLayoutView="40" workbookViewId="0">
      <selection activeCell="E8" sqref="E8"/>
    </sheetView>
  </sheetViews>
  <sheetFormatPr baseColWidth="10" defaultRowHeight="14.4" x14ac:dyDescent="0.3"/>
  <cols>
    <col min="1" max="1" width="15.21875" customWidth="1"/>
    <col min="2" max="2" width="16.77734375" customWidth="1"/>
    <col min="3" max="3" width="18" customWidth="1"/>
    <col min="4" max="4" width="12.5546875" customWidth="1"/>
    <col min="5" max="5" width="20.77734375" customWidth="1"/>
    <col min="6" max="6" width="19.44140625" customWidth="1"/>
    <col min="7" max="8" width="13.77734375" customWidth="1"/>
    <col min="9" max="9" width="12.77734375" customWidth="1"/>
    <col min="10" max="10" width="16.21875" customWidth="1"/>
    <col min="11" max="11" width="22" customWidth="1"/>
    <col min="21" max="21" width="10.88671875" customWidth="1"/>
  </cols>
  <sheetData>
    <row r="1" spans="1:25" ht="33" customHeight="1" thickBot="1" x14ac:dyDescent="0.35">
      <c r="A1" s="595" t="s">
        <v>128</v>
      </c>
      <c r="B1" s="596"/>
      <c r="C1" s="596"/>
      <c r="D1" s="596"/>
      <c r="E1" s="596"/>
      <c r="F1" s="596"/>
      <c r="G1" s="596"/>
      <c r="H1" s="596"/>
      <c r="I1" s="596"/>
      <c r="J1" s="596"/>
      <c r="K1" s="597"/>
      <c r="L1" s="664"/>
      <c r="M1" s="665"/>
      <c r="N1" s="665"/>
      <c r="O1" s="665"/>
      <c r="P1" s="665"/>
      <c r="Q1" s="665"/>
      <c r="R1" s="666"/>
      <c r="S1" s="649"/>
      <c r="T1" s="650"/>
      <c r="U1" s="650"/>
      <c r="V1" s="650"/>
      <c r="W1" s="650"/>
      <c r="X1" s="650"/>
      <c r="Y1" s="651"/>
    </row>
    <row r="2" spans="1:25" x14ac:dyDescent="0.3">
      <c r="A2" s="607" t="s">
        <v>65</v>
      </c>
      <c r="B2" s="608"/>
      <c r="C2" s="611" t="s">
        <v>114</v>
      </c>
      <c r="D2" s="613" t="s">
        <v>115</v>
      </c>
      <c r="E2" s="646" t="s">
        <v>121</v>
      </c>
      <c r="F2" s="617" t="s">
        <v>37</v>
      </c>
      <c r="G2" s="685" t="s">
        <v>129</v>
      </c>
      <c r="H2" s="619" t="s">
        <v>117</v>
      </c>
      <c r="I2" s="591" t="s">
        <v>124</v>
      </c>
      <c r="J2" s="685" t="s">
        <v>129</v>
      </c>
      <c r="K2" s="593" t="s">
        <v>126</v>
      </c>
      <c r="L2" s="667"/>
      <c r="M2" s="667"/>
      <c r="N2" s="667"/>
      <c r="O2" s="667"/>
      <c r="P2" s="667"/>
      <c r="Q2" s="667"/>
      <c r="R2" s="668"/>
      <c r="S2" s="652"/>
      <c r="T2" s="653"/>
      <c r="U2" s="653"/>
      <c r="V2" s="653"/>
      <c r="W2" s="653"/>
      <c r="X2" s="653"/>
      <c r="Y2" s="654"/>
    </row>
    <row r="3" spans="1:25" ht="31.2" customHeight="1" thickBot="1" x14ac:dyDescent="0.35">
      <c r="A3" s="609"/>
      <c r="B3" s="643"/>
      <c r="C3" s="644"/>
      <c r="D3" s="645"/>
      <c r="E3" s="647"/>
      <c r="F3" s="684"/>
      <c r="G3" s="686"/>
      <c r="H3" s="682"/>
      <c r="I3" s="683"/>
      <c r="J3" s="686"/>
      <c r="K3" s="676"/>
      <c r="L3" s="667"/>
      <c r="M3" s="667"/>
      <c r="N3" s="667"/>
      <c r="O3" s="667"/>
      <c r="P3" s="667"/>
      <c r="Q3" s="667"/>
      <c r="R3" s="668"/>
      <c r="S3" s="652"/>
      <c r="T3" s="653"/>
      <c r="U3" s="653"/>
      <c r="V3" s="653"/>
      <c r="W3" s="653"/>
      <c r="X3" s="653"/>
      <c r="Y3" s="654"/>
    </row>
    <row r="4" spans="1:25" ht="16.2" x14ac:dyDescent="0.3">
      <c r="A4" s="621">
        <v>2024</v>
      </c>
      <c r="B4" s="634" t="s">
        <v>27</v>
      </c>
      <c r="C4" s="405"/>
      <c r="D4" s="406"/>
      <c r="E4" s="407"/>
      <c r="F4" s="408" t="s">
        <v>53</v>
      </c>
      <c r="G4" s="409"/>
      <c r="H4" s="410"/>
      <c r="I4" s="411"/>
      <c r="J4" s="687">
        <f>SUM(G4:G15)</f>
        <v>0</v>
      </c>
      <c r="K4" s="691">
        <f>SUM(H4:H15)</f>
        <v>0</v>
      </c>
      <c r="L4" s="667"/>
      <c r="M4" s="667"/>
      <c r="N4" s="667"/>
      <c r="O4" s="667"/>
      <c r="P4" s="667"/>
      <c r="Q4" s="667"/>
      <c r="R4" s="668"/>
      <c r="S4" s="652"/>
      <c r="T4" s="653"/>
      <c r="U4" s="653"/>
      <c r="V4" s="653"/>
      <c r="W4" s="653"/>
      <c r="X4" s="653"/>
      <c r="Y4" s="654"/>
    </row>
    <row r="5" spans="1:25" ht="16.2" x14ac:dyDescent="0.3">
      <c r="A5" s="621"/>
      <c r="B5" s="635"/>
      <c r="C5" s="412"/>
      <c r="D5" s="413"/>
      <c r="E5" s="414"/>
      <c r="F5" s="415" t="s">
        <v>54</v>
      </c>
      <c r="G5" s="416"/>
      <c r="H5" s="417"/>
      <c r="I5" s="418"/>
      <c r="J5" s="688"/>
      <c r="K5" s="692"/>
      <c r="L5" s="667"/>
      <c r="M5" s="667"/>
      <c r="N5" s="667"/>
      <c r="O5" s="667"/>
      <c r="P5" s="667"/>
      <c r="Q5" s="667"/>
      <c r="R5" s="668"/>
      <c r="S5" s="652"/>
      <c r="T5" s="653"/>
      <c r="U5" s="653"/>
      <c r="V5" s="653"/>
      <c r="W5" s="653"/>
      <c r="X5" s="653"/>
      <c r="Y5" s="654"/>
    </row>
    <row r="6" spans="1:25" ht="16.2" x14ac:dyDescent="0.3">
      <c r="A6" s="621"/>
      <c r="B6" s="635"/>
      <c r="C6" s="412"/>
      <c r="D6" s="413"/>
      <c r="E6" s="414"/>
      <c r="F6" s="419" t="s">
        <v>55</v>
      </c>
      <c r="G6" s="416"/>
      <c r="H6" s="417"/>
      <c r="I6" s="418"/>
      <c r="J6" s="688"/>
      <c r="K6" s="692"/>
      <c r="L6" s="667"/>
      <c r="M6" s="667"/>
      <c r="N6" s="667"/>
      <c r="O6" s="667"/>
      <c r="P6" s="667"/>
      <c r="Q6" s="667"/>
      <c r="R6" s="668"/>
      <c r="S6" s="652"/>
      <c r="T6" s="653"/>
      <c r="U6" s="653"/>
      <c r="V6" s="653"/>
      <c r="W6" s="653"/>
      <c r="X6" s="653"/>
      <c r="Y6" s="654"/>
    </row>
    <row r="7" spans="1:25" ht="16.2" x14ac:dyDescent="0.3">
      <c r="A7" s="621"/>
      <c r="B7" s="635"/>
      <c r="C7" s="412"/>
      <c r="D7" s="413"/>
      <c r="E7" s="414"/>
      <c r="F7" s="415" t="s">
        <v>41</v>
      </c>
      <c r="G7" s="416"/>
      <c r="H7" s="417"/>
      <c r="I7" s="418"/>
      <c r="J7" s="688"/>
      <c r="K7" s="692"/>
      <c r="L7" s="667"/>
      <c r="M7" s="667"/>
      <c r="N7" s="667"/>
      <c r="O7" s="667"/>
      <c r="P7" s="667"/>
      <c r="Q7" s="667"/>
      <c r="R7" s="668"/>
      <c r="S7" s="652"/>
      <c r="T7" s="653"/>
      <c r="U7" s="653"/>
      <c r="V7" s="653"/>
      <c r="W7" s="653"/>
      <c r="X7" s="653"/>
      <c r="Y7" s="654"/>
    </row>
    <row r="8" spans="1:25" ht="16.2" x14ac:dyDescent="0.3">
      <c r="A8" s="621"/>
      <c r="B8" s="635"/>
      <c r="C8" s="412"/>
      <c r="D8" s="413"/>
      <c r="E8" s="414"/>
      <c r="F8" s="419" t="s">
        <v>56</v>
      </c>
      <c r="G8" s="416"/>
      <c r="H8" s="417"/>
      <c r="I8" s="418"/>
      <c r="J8" s="688"/>
      <c r="K8" s="692"/>
      <c r="L8" s="667"/>
      <c r="M8" s="667"/>
      <c r="N8" s="667"/>
      <c r="O8" s="667"/>
      <c r="P8" s="667"/>
      <c r="Q8" s="667"/>
      <c r="R8" s="668"/>
      <c r="S8" s="652"/>
      <c r="T8" s="653"/>
      <c r="U8" s="653"/>
      <c r="V8" s="653"/>
      <c r="W8" s="653"/>
      <c r="X8" s="653"/>
      <c r="Y8" s="654"/>
    </row>
    <row r="9" spans="1:25" ht="16.2" x14ac:dyDescent="0.3">
      <c r="A9" s="621"/>
      <c r="B9" s="635"/>
      <c r="C9" s="412"/>
      <c r="D9" s="413"/>
      <c r="E9" s="414"/>
      <c r="F9" s="415" t="s">
        <v>43</v>
      </c>
      <c r="G9" s="416"/>
      <c r="H9" s="420"/>
      <c r="I9" s="418"/>
      <c r="J9" s="688"/>
      <c r="K9" s="692"/>
      <c r="L9" s="667"/>
      <c r="M9" s="667"/>
      <c r="N9" s="667"/>
      <c r="O9" s="667"/>
      <c r="P9" s="667"/>
      <c r="Q9" s="667"/>
      <c r="R9" s="668"/>
      <c r="S9" s="652"/>
      <c r="T9" s="653"/>
      <c r="U9" s="653"/>
      <c r="V9" s="653"/>
      <c r="W9" s="653"/>
      <c r="X9" s="653"/>
      <c r="Y9" s="654"/>
    </row>
    <row r="10" spans="1:25" ht="16.2" x14ac:dyDescent="0.3">
      <c r="A10" s="621"/>
      <c r="B10" s="635"/>
      <c r="C10" s="412"/>
      <c r="D10" s="413"/>
      <c r="E10" s="414"/>
      <c r="F10" s="419" t="s">
        <v>44</v>
      </c>
      <c r="G10" s="416"/>
      <c r="H10" s="417"/>
      <c r="I10" s="418"/>
      <c r="J10" s="688"/>
      <c r="K10" s="692"/>
      <c r="L10" s="667"/>
      <c r="M10" s="667"/>
      <c r="N10" s="667"/>
      <c r="O10" s="667"/>
      <c r="P10" s="667"/>
      <c r="Q10" s="667"/>
      <c r="R10" s="668"/>
      <c r="S10" s="652"/>
      <c r="T10" s="653"/>
      <c r="U10" s="653"/>
      <c r="V10" s="653"/>
      <c r="W10" s="653"/>
      <c r="X10" s="653"/>
      <c r="Y10" s="654"/>
    </row>
    <row r="11" spans="1:25" ht="16.2" x14ac:dyDescent="0.3">
      <c r="A11" s="621"/>
      <c r="B11" s="635"/>
      <c r="C11" s="412"/>
      <c r="D11" s="413"/>
      <c r="E11" s="414"/>
      <c r="F11" s="415" t="s">
        <v>45</v>
      </c>
      <c r="G11" s="416"/>
      <c r="H11" s="417"/>
      <c r="I11" s="418"/>
      <c r="J11" s="688"/>
      <c r="K11" s="692"/>
      <c r="L11" s="667"/>
      <c r="M11" s="667"/>
      <c r="N11" s="667"/>
      <c r="O11" s="667"/>
      <c r="P11" s="667"/>
      <c r="Q11" s="667"/>
      <c r="R11" s="668"/>
      <c r="S11" s="652"/>
      <c r="T11" s="653"/>
      <c r="U11" s="653"/>
      <c r="V11" s="653"/>
      <c r="W11" s="653"/>
      <c r="X11" s="653"/>
      <c r="Y11" s="654"/>
    </row>
    <row r="12" spans="1:25" ht="16.2" x14ac:dyDescent="0.3">
      <c r="A12" s="621"/>
      <c r="B12" s="635"/>
      <c r="C12" s="412"/>
      <c r="D12" s="413"/>
      <c r="E12" s="414"/>
      <c r="F12" s="419" t="s">
        <v>46</v>
      </c>
      <c r="G12" s="416"/>
      <c r="H12" s="417"/>
      <c r="I12" s="418"/>
      <c r="J12" s="688"/>
      <c r="K12" s="692"/>
      <c r="L12" s="667"/>
      <c r="M12" s="667"/>
      <c r="N12" s="667"/>
      <c r="O12" s="667"/>
      <c r="P12" s="667"/>
      <c r="Q12" s="667"/>
      <c r="R12" s="668"/>
      <c r="S12" s="652"/>
      <c r="T12" s="653"/>
      <c r="U12" s="653"/>
      <c r="V12" s="653"/>
      <c r="W12" s="653"/>
      <c r="X12" s="653"/>
      <c r="Y12" s="654"/>
    </row>
    <row r="13" spans="1:25" ht="16.2" x14ac:dyDescent="0.3">
      <c r="A13" s="621"/>
      <c r="B13" s="635"/>
      <c r="C13" s="412"/>
      <c r="D13" s="413"/>
      <c r="E13" s="414"/>
      <c r="F13" s="415" t="s">
        <v>47</v>
      </c>
      <c r="G13" s="416"/>
      <c r="H13" s="417"/>
      <c r="I13" s="418"/>
      <c r="J13" s="688"/>
      <c r="K13" s="692"/>
      <c r="L13" s="667"/>
      <c r="M13" s="667"/>
      <c r="N13" s="667"/>
      <c r="O13" s="667"/>
      <c r="P13" s="667"/>
      <c r="Q13" s="667"/>
      <c r="R13" s="668"/>
      <c r="S13" s="652"/>
      <c r="T13" s="653"/>
      <c r="U13" s="653"/>
      <c r="V13" s="653"/>
      <c r="W13" s="653"/>
      <c r="X13" s="653"/>
      <c r="Y13" s="654"/>
    </row>
    <row r="14" spans="1:25" ht="16.2" x14ac:dyDescent="0.3">
      <c r="A14" s="621"/>
      <c r="B14" s="636"/>
      <c r="C14" s="412"/>
      <c r="D14" s="413"/>
      <c r="E14" s="414"/>
      <c r="F14" s="419" t="s">
        <v>48</v>
      </c>
      <c r="G14" s="416"/>
      <c r="H14" s="417"/>
      <c r="I14" s="418"/>
      <c r="J14" s="689"/>
      <c r="K14" s="693"/>
      <c r="L14" s="667"/>
      <c r="M14" s="667"/>
      <c r="N14" s="667"/>
      <c r="O14" s="667"/>
      <c r="P14" s="667"/>
      <c r="Q14" s="667"/>
      <c r="R14" s="668"/>
      <c r="S14" s="652"/>
      <c r="T14" s="653"/>
      <c r="U14" s="653"/>
      <c r="V14" s="653"/>
      <c r="W14" s="653"/>
      <c r="X14" s="653"/>
      <c r="Y14" s="654"/>
    </row>
    <row r="15" spans="1:25" ht="16.8" thickBot="1" x14ac:dyDescent="0.35">
      <c r="A15" s="621"/>
      <c r="B15" s="637"/>
      <c r="C15" s="421"/>
      <c r="D15" s="421"/>
      <c r="E15" s="421"/>
      <c r="F15" s="422" t="s">
        <v>49</v>
      </c>
      <c r="G15" s="421"/>
      <c r="H15" s="421"/>
      <c r="I15" s="421"/>
      <c r="J15" s="690"/>
      <c r="K15" s="694"/>
      <c r="L15" s="667"/>
      <c r="M15" s="667"/>
      <c r="N15" s="667"/>
      <c r="O15" s="667"/>
      <c r="P15" s="667"/>
      <c r="Q15" s="667"/>
      <c r="R15" s="668"/>
      <c r="S15" s="652"/>
      <c r="T15" s="653"/>
      <c r="U15" s="653"/>
      <c r="V15" s="653"/>
      <c r="W15" s="653"/>
      <c r="X15" s="653"/>
      <c r="Y15" s="654"/>
    </row>
    <row r="16" spans="1:25" ht="16.2" x14ac:dyDescent="0.3">
      <c r="A16" s="621"/>
      <c r="B16" s="673" t="s">
        <v>28</v>
      </c>
      <c r="C16" s="423"/>
      <c r="D16" s="424"/>
      <c r="E16" s="425"/>
      <c r="F16" s="426" t="s">
        <v>53</v>
      </c>
      <c r="G16" s="427"/>
      <c r="H16" s="428"/>
      <c r="I16" s="429"/>
      <c r="J16" s="695">
        <f>SUM(G16:G27)</f>
        <v>0</v>
      </c>
      <c r="K16" s="696">
        <f>SUM(H16:H27)</f>
        <v>0</v>
      </c>
      <c r="L16" s="667"/>
      <c r="M16" s="667"/>
      <c r="N16" s="667"/>
      <c r="O16" s="667"/>
      <c r="P16" s="667"/>
      <c r="Q16" s="667"/>
      <c r="R16" s="668"/>
      <c r="S16" s="652"/>
      <c r="T16" s="653"/>
      <c r="U16" s="653"/>
      <c r="V16" s="653"/>
      <c r="W16" s="653"/>
      <c r="X16" s="653"/>
      <c r="Y16" s="654"/>
    </row>
    <row r="17" spans="1:25" ht="16.2" x14ac:dyDescent="0.3">
      <c r="A17" s="621"/>
      <c r="B17" s="635"/>
      <c r="C17" s="412"/>
      <c r="D17" s="413"/>
      <c r="E17" s="414"/>
      <c r="F17" s="415" t="s">
        <v>54</v>
      </c>
      <c r="G17" s="430"/>
      <c r="H17" s="417"/>
      <c r="I17" s="418"/>
      <c r="J17" s="688"/>
      <c r="K17" s="692"/>
      <c r="L17" s="667"/>
      <c r="M17" s="667"/>
      <c r="N17" s="667"/>
      <c r="O17" s="667"/>
      <c r="P17" s="667"/>
      <c r="Q17" s="667"/>
      <c r="R17" s="668"/>
      <c r="S17" s="652"/>
      <c r="T17" s="653"/>
      <c r="U17" s="653"/>
      <c r="V17" s="653"/>
      <c r="W17" s="653"/>
      <c r="X17" s="653"/>
      <c r="Y17" s="654"/>
    </row>
    <row r="18" spans="1:25" ht="16.2" x14ac:dyDescent="0.3">
      <c r="A18" s="621"/>
      <c r="B18" s="635"/>
      <c r="C18" s="412"/>
      <c r="D18" s="413"/>
      <c r="E18" s="414"/>
      <c r="F18" s="419" t="s">
        <v>55</v>
      </c>
      <c r="G18" s="430"/>
      <c r="H18" s="417"/>
      <c r="I18" s="418"/>
      <c r="J18" s="688"/>
      <c r="K18" s="692"/>
      <c r="L18" s="667"/>
      <c r="M18" s="667"/>
      <c r="N18" s="667"/>
      <c r="O18" s="667"/>
      <c r="P18" s="667"/>
      <c r="Q18" s="667"/>
      <c r="R18" s="668"/>
      <c r="S18" s="652"/>
      <c r="T18" s="653"/>
      <c r="U18" s="653"/>
      <c r="V18" s="653"/>
      <c r="W18" s="653"/>
      <c r="X18" s="653"/>
      <c r="Y18" s="654"/>
    </row>
    <row r="19" spans="1:25" ht="16.2" x14ac:dyDescent="0.3">
      <c r="A19" s="621"/>
      <c r="B19" s="635"/>
      <c r="C19" s="412"/>
      <c r="D19" s="413"/>
      <c r="E19" s="414"/>
      <c r="F19" s="415" t="s">
        <v>41</v>
      </c>
      <c r="G19" s="430"/>
      <c r="H19" s="417"/>
      <c r="I19" s="418"/>
      <c r="J19" s="688"/>
      <c r="K19" s="692"/>
      <c r="L19" s="667"/>
      <c r="M19" s="667"/>
      <c r="N19" s="667"/>
      <c r="O19" s="667"/>
      <c r="P19" s="667"/>
      <c r="Q19" s="667"/>
      <c r="R19" s="668"/>
      <c r="S19" s="652"/>
      <c r="T19" s="653"/>
      <c r="U19" s="653"/>
      <c r="V19" s="653"/>
      <c r="W19" s="653"/>
      <c r="X19" s="653"/>
      <c r="Y19" s="654"/>
    </row>
    <row r="20" spans="1:25" ht="16.2" x14ac:dyDescent="0.3">
      <c r="A20" s="621"/>
      <c r="B20" s="636"/>
      <c r="C20" s="412"/>
      <c r="D20" s="413"/>
      <c r="E20" s="414"/>
      <c r="F20" s="419" t="s">
        <v>56</v>
      </c>
      <c r="G20" s="430"/>
      <c r="H20" s="417"/>
      <c r="I20" s="418"/>
      <c r="J20" s="688"/>
      <c r="K20" s="692"/>
      <c r="L20" s="667"/>
      <c r="M20" s="667"/>
      <c r="N20" s="667"/>
      <c r="O20" s="667"/>
      <c r="P20" s="667"/>
      <c r="Q20" s="667"/>
      <c r="R20" s="668"/>
      <c r="S20" s="652"/>
      <c r="T20" s="653"/>
      <c r="U20" s="653"/>
      <c r="V20" s="653"/>
      <c r="W20" s="653"/>
      <c r="X20" s="653"/>
      <c r="Y20" s="654"/>
    </row>
    <row r="21" spans="1:25" ht="16.2" x14ac:dyDescent="0.3">
      <c r="A21" s="621"/>
      <c r="B21" s="636"/>
      <c r="C21" s="412"/>
      <c r="D21" s="413"/>
      <c r="E21" s="431"/>
      <c r="F21" s="415" t="s">
        <v>43</v>
      </c>
      <c r="G21" s="430"/>
      <c r="H21" s="417"/>
      <c r="I21" s="418"/>
      <c r="J21" s="688"/>
      <c r="K21" s="692"/>
      <c r="L21" s="667"/>
      <c r="M21" s="667"/>
      <c r="N21" s="667"/>
      <c r="O21" s="667"/>
      <c r="P21" s="667"/>
      <c r="Q21" s="667"/>
      <c r="R21" s="668"/>
      <c r="S21" s="652"/>
      <c r="T21" s="653"/>
      <c r="U21" s="653"/>
      <c r="V21" s="653"/>
      <c r="W21" s="653"/>
      <c r="X21" s="653"/>
      <c r="Y21" s="654"/>
    </row>
    <row r="22" spans="1:25" ht="16.2" x14ac:dyDescent="0.3">
      <c r="A22" s="621"/>
      <c r="B22" s="636"/>
      <c r="C22" s="412"/>
      <c r="D22" s="413"/>
      <c r="E22" s="431"/>
      <c r="F22" s="419" t="s">
        <v>44</v>
      </c>
      <c r="G22" s="430"/>
      <c r="H22" s="417"/>
      <c r="I22" s="418"/>
      <c r="J22" s="688"/>
      <c r="K22" s="692"/>
      <c r="L22" s="667"/>
      <c r="M22" s="667"/>
      <c r="N22" s="667"/>
      <c r="O22" s="667"/>
      <c r="P22" s="667"/>
      <c r="Q22" s="667"/>
      <c r="R22" s="668"/>
      <c r="S22" s="652"/>
      <c r="T22" s="653"/>
      <c r="U22" s="653"/>
      <c r="V22" s="653"/>
      <c r="W22" s="653"/>
      <c r="X22" s="653"/>
      <c r="Y22" s="654"/>
    </row>
    <row r="23" spans="1:25" ht="16.2" x14ac:dyDescent="0.3">
      <c r="A23" s="621"/>
      <c r="B23" s="636"/>
      <c r="C23" s="412"/>
      <c r="D23" s="413"/>
      <c r="E23" s="431"/>
      <c r="F23" s="415" t="s">
        <v>45</v>
      </c>
      <c r="G23" s="430"/>
      <c r="H23" s="432"/>
      <c r="I23" s="418"/>
      <c r="J23" s="688"/>
      <c r="K23" s="692"/>
      <c r="L23" s="667"/>
      <c r="M23" s="667"/>
      <c r="N23" s="667"/>
      <c r="O23" s="667"/>
      <c r="P23" s="667"/>
      <c r="Q23" s="667"/>
      <c r="R23" s="668"/>
      <c r="S23" s="652"/>
      <c r="T23" s="653"/>
      <c r="U23" s="653"/>
      <c r="V23" s="653"/>
      <c r="W23" s="653"/>
      <c r="X23" s="653"/>
      <c r="Y23" s="654"/>
    </row>
    <row r="24" spans="1:25" ht="16.2" x14ac:dyDescent="0.3">
      <c r="A24" s="621"/>
      <c r="B24" s="636"/>
      <c r="C24" s="412"/>
      <c r="D24" s="413"/>
      <c r="E24" s="431"/>
      <c r="F24" s="419" t="s">
        <v>46</v>
      </c>
      <c r="G24" s="430"/>
      <c r="H24" s="432"/>
      <c r="I24" s="418"/>
      <c r="J24" s="688"/>
      <c r="K24" s="692"/>
      <c r="L24" s="667"/>
      <c r="M24" s="667"/>
      <c r="N24" s="667"/>
      <c r="O24" s="667"/>
      <c r="P24" s="667"/>
      <c r="Q24" s="667"/>
      <c r="R24" s="668"/>
      <c r="S24" s="652"/>
      <c r="T24" s="653"/>
      <c r="U24" s="653"/>
      <c r="V24" s="653"/>
      <c r="W24" s="653"/>
      <c r="X24" s="653"/>
      <c r="Y24" s="654"/>
    </row>
    <row r="25" spans="1:25" ht="16.2" x14ac:dyDescent="0.3">
      <c r="A25" s="621"/>
      <c r="B25" s="636"/>
      <c r="C25" s="412"/>
      <c r="D25" s="413"/>
      <c r="E25" s="431"/>
      <c r="F25" s="415" t="s">
        <v>47</v>
      </c>
      <c r="G25" s="430"/>
      <c r="H25" s="432"/>
      <c r="I25" s="418"/>
      <c r="J25" s="688"/>
      <c r="K25" s="692"/>
      <c r="L25" s="667"/>
      <c r="M25" s="667"/>
      <c r="N25" s="667"/>
      <c r="O25" s="667"/>
      <c r="P25" s="667"/>
      <c r="Q25" s="667"/>
      <c r="R25" s="668"/>
      <c r="S25" s="652"/>
      <c r="T25" s="653"/>
      <c r="U25" s="653"/>
      <c r="V25" s="653"/>
      <c r="W25" s="653"/>
      <c r="X25" s="653"/>
      <c r="Y25" s="654"/>
    </row>
    <row r="26" spans="1:25" ht="16.2" x14ac:dyDescent="0.3">
      <c r="A26" s="621"/>
      <c r="B26" s="636"/>
      <c r="C26" s="412"/>
      <c r="D26" s="413"/>
      <c r="E26" s="431"/>
      <c r="F26" s="419" t="s">
        <v>48</v>
      </c>
      <c r="G26" s="430"/>
      <c r="H26" s="432"/>
      <c r="I26" s="418"/>
      <c r="J26" s="689"/>
      <c r="K26" s="693"/>
      <c r="L26" s="667"/>
      <c r="M26" s="667"/>
      <c r="N26" s="667"/>
      <c r="O26" s="667"/>
      <c r="P26" s="667"/>
      <c r="Q26" s="667"/>
      <c r="R26" s="668"/>
      <c r="S26" s="652"/>
      <c r="T26" s="653"/>
      <c r="U26" s="653"/>
      <c r="V26" s="653"/>
      <c r="W26" s="653"/>
      <c r="X26" s="653"/>
      <c r="Y26" s="654"/>
    </row>
    <row r="27" spans="1:25" ht="16.8" thickBot="1" x14ac:dyDescent="0.35">
      <c r="A27" s="622"/>
      <c r="B27" s="637"/>
      <c r="C27" s="433"/>
      <c r="D27" s="434"/>
      <c r="E27" s="435"/>
      <c r="F27" s="422" t="s">
        <v>49</v>
      </c>
      <c r="G27" s="436"/>
      <c r="H27" s="437"/>
      <c r="I27" s="438"/>
      <c r="J27" s="690"/>
      <c r="K27" s="694"/>
      <c r="L27" s="669"/>
      <c r="M27" s="669"/>
      <c r="N27" s="669"/>
      <c r="O27" s="669"/>
      <c r="P27" s="669"/>
      <c r="Q27" s="669"/>
      <c r="R27" s="670"/>
      <c r="S27" s="655"/>
      <c r="T27" s="656"/>
      <c r="U27" s="656"/>
      <c r="V27" s="656"/>
      <c r="W27" s="656"/>
      <c r="X27" s="656"/>
      <c r="Y27" s="657"/>
    </row>
    <row r="28" spans="1:25" ht="15" thickBot="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25" ht="18" thickBot="1" x14ac:dyDescent="0.35">
      <c r="A29" s="595" t="s">
        <v>128</v>
      </c>
      <c r="B29" s="596"/>
      <c r="C29" s="596"/>
      <c r="D29" s="596"/>
      <c r="E29" s="596"/>
      <c r="F29" s="596"/>
      <c r="G29" s="596"/>
      <c r="H29" s="596"/>
      <c r="I29" s="596"/>
      <c r="J29" s="596"/>
      <c r="K29" s="597"/>
      <c r="L29" s="664"/>
      <c r="M29" s="665"/>
      <c r="N29" s="665"/>
      <c r="O29" s="665"/>
      <c r="P29" s="665"/>
      <c r="Q29" s="665"/>
      <c r="R29" s="666"/>
      <c r="S29" s="649"/>
      <c r="T29" s="650"/>
      <c r="U29" s="650"/>
      <c r="V29" s="650"/>
      <c r="W29" s="650"/>
      <c r="X29" s="650"/>
      <c r="Y29" s="651"/>
    </row>
    <row r="30" spans="1:25" x14ac:dyDescent="0.3">
      <c r="A30" s="607" t="s">
        <v>65</v>
      </c>
      <c r="B30" s="608"/>
      <c r="C30" s="611" t="s">
        <v>114</v>
      </c>
      <c r="D30" s="613" t="s">
        <v>115</v>
      </c>
      <c r="E30" s="646" t="s">
        <v>121</v>
      </c>
      <c r="F30" s="617" t="s">
        <v>37</v>
      </c>
      <c r="G30" s="685" t="s">
        <v>129</v>
      </c>
      <c r="H30" s="619" t="s">
        <v>117</v>
      </c>
      <c r="I30" s="591" t="s">
        <v>124</v>
      </c>
      <c r="J30" s="685" t="s">
        <v>129</v>
      </c>
      <c r="K30" s="593" t="s">
        <v>126</v>
      </c>
      <c r="L30" s="667"/>
      <c r="M30" s="667"/>
      <c r="N30" s="667"/>
      <c r="O30" s="667"/>
      <c r="P30" s="667"/>
      <c r="Q30" s="667"/>
      <c r="R30" s="668"/>
      <c r="S30" s="652"/>
      <c r="T30" s="653"/>
      <c r="U30" s="653"/>
      <c r="V30" s="653"/>
      <c r="W30" s="653"/>
      <c r="X30" s="653"/>
      <c r="Y30" s="654"/>
    </row>
    <row r="31" spans="1:25" ht="15" thickBot="1" x14ac:dyDescent="0.35">
      <c r="A31" s="609"/>
      <c r="B31" s="643"/>
      <c r="C31" s="644"/>
      <c r="D31" s="645"/>
      <c r="E31" s="647"/>
      <c r="F31" s="684"/>
      <c r="G31" s="686"/>
      <c r="H31" s="682"/>
      <c r="I31" s="683"/>
      <c r="J31" s="686"/>
      <c r="K31" s="676"/>
      <c r="L31" s="667"/>
      <c r="M31" s="667"/>
      <c r="N31" s="667"/>
      <c r="O31" s="667"/>
      <c r="P31" s="667"/>
      <c r="Q31" s="667"/>
      <c r="R31" s="668"/>
      <c r="S31" s="652"/>
      <c r="T31" s="653"/>
      <c r="U31" s="653"/>
      <c r="V31" s="653"/>
      <c r="W31" s="653"/>
      <c r="X31" s="653"/>
      <c r="Y31" s="654"/>
    </row>
    <row r="32" spans="1:25" ht="16.2" x14ac:dyDescent="0.3">
      <c r="A32" s="621">
        <v>2023</v>
      </c>
      <c r="B32" s="634" t="s">
        <v>27</v>
      </c>
      <c r="C32" s="405"/>
      <c r="D32" s="406"/>
      <c r="E32" s="407"/>
      <c r="F32" s="408" t="s">
        <v>53</v>
      </c>
      <c r="G32" s="409"/>
      <c r="H32" s="410"/>
      <c r="I32" s="411"/>
      <c r="J32" s="687">
        <f>SUM(G32:G43)</f>
        <v>0</v>
      </c>
      <c r="K32" s="691">
        <f>SUM(H32:H43)</f>
        <v>0</v>
      </c>
      <c r="L32" s="667"/>
      <c r="M32" s="667"/>
      <c r="N32" s="667"/>
      <c r="O32" s="667"/>
      <c r="P32" s="667"/>
      <c r="Q32" s="667"/>
      <c r="R32" s="668"/>
      <c r="S32" s="652"/>
      <c r="T32" s="653"/>
      <c r="U32" s="653"/>
      <c r="V32" s="653"/>
      <c r="W32" s="653"/>
      <c r="X32" s="653"/>
      <c r="Y32" s="654"/>
    </row>
    <row r="33" spans="1:25" ht="16.2" x14ac:dyDescent="0.3">
      <c r="A33" s="621"/>
      <c r="B33" s="635"/>
      <c r="C33" s="412"/>
      <c r="D33" s="413"/>
      <c r="E33" s="414"/>
      <c r="F33" s="415" t="s">
        <v>54</v>
      </c>
      <c r="G33" s="416"/>
      <c r="H33" s="417"/>
      <c r="I33" s="418"/>
      <c r="J33" s="688"/>
      <c r="K33" s="692"/>
      <c r="L33" s="667"/>
      <c r="M33" s="667"/>
      <c r="N33" s="667"/>
      <c r="O33" s="667"/>
      <c r="P33" s="667"/>
      <c r="Q33" s="667"/>
      <c r="R33" s="668"/>
      <c r="S33" s="652"/>
      <c r="T33" s="653"/>
      <c r="U33" s="653"/>
      <c r="V33" s="653"/>
      <c r="W33" s="653"/>
      <c r="X33" s="653"/>
      <c r="Y33" s="654"/>
    </row>
    <row r="34" spans="1:25" ht="16.2" x14ac:dyDescent="0.3">
      <c r="A34" s="621"/>
      <c r="B34" s="635"/>
      <c r="C34" s="412"/>
      <c r="D34" s="413"/>
      <c r="E34" s="414"/>
      <c r="F34" s="419" t="s">
        <v>55</v>
      </c>
      <c r="G34" s="416"/>
      <c r="H34" s="417"/>
      <c r="I34" s="418"/>
      <c r="J34" s="688"/>
      <c r="K34" s="692"/>
      <c r="L34" s="667"/>
      <c r="M34" s="667"/>
      <c r="N34" s="667"/>
      <c r="O34" s="667"/>
      <c r="P34" s="667"/>
      <c r="Q34" s="667"/>
      <c r="R34" s="668"/>
      <c r="S34" s="652"/>
      <c r="T34" s="653"/>
      <c r="U34" s="653"/>
      <c r="V34" s="653"/>
      <c r="W34" s="653"/>
      <c r="X34" s="653"/>
      <c r="Y34" s="654"/>
    </row>
    <row r="35" spans="1:25" ht="16.2" x14ac:dyDescent="0.3">
      <c r="A35" s="621"/>
      <c r="B35" s="635"/>
      <c r="C35" s="412"/>
      <c r="D35" s="413"/>
      <c r="E35" s="414"/>
      <c r="F35" s="415" t="s">
        <v>41</v>
      </c>
      <c r="G35" s="416"/>
      <c r="H35" s="417"/>
      <c r="I35" s="418"/>
      <c r="J35" s="688"/>
      <c r="K35" s="692"/>
      <c r="L35" s="667"/>
      <c r="M35" s="667"/>
      <c r="N35" s="667"/>
      <c r="O35" s="667"/>
      <c r="P35" s="667"/>
      <c r="Q35" s="667"/>
      <c r="R35" s="668"/>
      <c r="S35" s="652"/>
      <c r="T35" s="653"/>
      <c r="U35" s="653"/>
      <c r="V35" s="653"/>
      <c r="W35" s="653"/>
      <c r="X35" s="653"/>
      <c r="Y35" s="654"/>
    </row>
    <row r="36" spans="1:25" ht="16.2" x14ac:dyDescent="0.3">
      <c r="A36" s="621"/>
      <c r="B36" s="635"/>
      <c r="C36" s="412"/>
      <c r="D36" s="413"/>
      <c r="E36" s="414"/>
      <c r="F36" s="419" t="s">
        <v>56</v>
      </c>
      <c r="G36" s="416"/>
      <c r="H36" s="417"/>
      <c r="I36" s="418"/>
      <c r="J36" s="688"/>
      <c r="K36" s="692"/>
      <c r="L36" s="667"/>
      <c r="M36" s="667"/>
      <c r="N36" s="667"/>
      <c r="O36" s="667"/>
      <c r="P36" s="667"/>
      <c r="Q36" s="667"/>
      <c r="R36" s="668"/>
      <c r="S36" s="652"/>
      <c r="T36" s="653"/>
      <c r="U36" s="653"/>
      <c r="V36" s="653"/>
      <c r="W36" s="653"/>
      <c r="X36" s="653"/>
      <c r="Y36" s="654"/>
    </row>
    <row r="37" spans="1:25" ht="16.2" x14ac:dyDescent="0.3">
      <c r="A37" s="621"/>
      <c r="B37" s="635"/>
      <c r="C37" s="412"/>
      <c r="D37" s="413"/>
      <c r="E37" s="414"/>
      <c r="F37" s="415" t="s">
        <v>43</v>
      </c>
      <c r="G37" s="416"/>
      <c r="H37" s="420"/>
      <c r="I37" s="418"/>
      <c r="J37" s="688"/>
      <c r="K37" s="692"/>
      <c r="L37" s="667"/>
      <c r="M37" s="667"/>
      <c r="N37" s="667"/>
      <c r="O37" s="667"/>
      <c r="P37" s="667"/>
      <c r="Q37" s="667"/>
      <c r="R37" s="668"/>
      <c r="S37" s="652"/>
      <c r="T37" s="653"/>
      <c r="U37" s="653"/>
      <c r="V37" s="653"/>
      <c r="W37" s="653"/>
      <c r="X37" s="653"/>
      <c r="Y37" s="654"/>
    </row>
    <row r="38" spans="1:25" ht="16.2" x14ac:dyDescent="0.3">
      <c r="A38" s="621"/>
      <c r="B38" s="635"/>
      <c r="C38" s="412"/>
      <c r="D38" s="413"/>
      <c r="E38" s="414"/>
      <c r="F38" s="419" t="s">
        <v>44</v>
      </c>
      <c r="G38" s="416"/>
      <c r="H38" s="417"/>
      <c r="I38" s="418"/>
      <c r="J38" s="688"/>
      <c r="K38" s="692"/>
      <c r="L38" s="667"/>
      <c r="M38" s="667"/>
      <c r="N38" s="667"/>
      <c r="O38" s="667"/>
      <c r="P38" s="667"/>
      <c r="Q38" s="667"/>
      <c r="R38" s="668"/>
      <c r="S38" s="652"/>
      <c r="T38" s="653"/>
      <c r="U38" s="653"/>
      <c r="V38" s="653"/>
      <c r="W38" s="653"/>
      <c r="X38" s="653"/>
      <c r="Y38" s="654"/>
    </row>
    <row r="39" spans="1:25" ht="16.2" x14ac:dyDescent="0.3">
      <c r="A39" s="621"/>
      <c r="B39" s="635"/>
      <c r="C39" s="412"/>
      <c r="D39" s="413"/>
      <c r="E39" s="414"/>
      <c r="F39" s="415" t="s">
        <v>45</v>
      </c>
      <c r="G39" s="416"/>
      <c r="H39" s="417"/>
      <c r="I39" s="418"/>
      <c r="J39" s="688"/>
      <c r="K39" s="692"/>
      <c r="L39" s="667"/>
      <c r="M39" s="667"/>
      <c r="N39" s="667"/>
      <c r="O39" s="667"/>
      <c r="P39" s="667"/>
      <c r="Q39" s="667"/>
      <c r="R39" s="668"/>
      <c r="S39" s="652"/>
      <c r="T39" s="653"/>
      <c r="U39" s="653"/>
      <c r="V39" s="653"/>
      <c r="W39" s="653"/>
      <c r="X39" s="653"/>
      <c r="Y39" s="654"/>
    </row>
    <row r="40" spans="1:25" ht="16.2" x14ac:dyDescent="0.3">
      <c r="A40" s="621"/>
      <c r="B40" s="635"/>
      <c r="C40" s="412"/>
      <c r="D40" s="413"/>
      <c r="E40" s="414"/>
      <c r="F40" s="419" t="s">
        <v>46</v>
      </c>
      <c r="G40" s="416"/>
      <c r="H40" s="417"/>
      <c r="I40" s="418"/>
      <c r="J40" s="688"/>
      <c r="K40" s="692"/>
      <c r="L40" s="667"/>
      <c r="M40" s="667"/>
      <c r="N40" s="667"/>
      <c r="O40" s="667"/>
      <c r="P40" s="667"/>
      <c r="Q40" s="667"/>
      <c r="R40" s="668"/>
      <c r="S40" s="652"/>
      <c r="T40" s="653"/>
      <c r="U40" s="653"/>
      <c r="V40" s="653"/>
      <c r="W40" s="653"/>
      <c r="X40" s="653"/>
      <c r="Y40" s="654"/>
    </row>
    <row r="41" spans="1:25" ht="16.2" x14ac:dyDescent="0.3">
      <c r="A41" s="621"/>
      <c r="B41" s="635"/>
      <c r="C41" s="412"/>
      <c r="D41" s="413"/>
      <c r="E41" s="414"/>
      <c r="F41" s="415" t="s">
        <v>47</v>
      </c>
      <c r="G41" s="416"/>
      <c r="H41" s="417"/>
      <c r="I41" s="418"/>
      <c r="J41" s="688"/>
      <c r="K41" s="692"/>
      <c r="L41" s="667"/>
      <c r="M41" s="667"/>
      <c r="N41" s="667"/>
      <c r="O41" s="667"/>
      <c r="P41" s="667"/>
      <c r="Q41" s="667"/>
      <c r="R41" s="668"/>
      <c r="S41" s="652"/>
      <c r="T41" s="653"/>
      <c r="U41" s="653"/>
      <c r="V41" s="653"/>
      <c r="W41" s="653"/>
      <c r="X41" s="653"/>
      <c r="Y41" s="654"/>
    </row>
    <row r="42" spans="1:25" ht="16.2" x14ac:dyDescent="0.3">
      <c r="A42" s="621"/>
      <c r="B42" s="636"/>
      <c r="C42" s="412"/>
      <c r="D42" s="413"/>
      <c r="E42" s="414"/>
      <c r="F42" s="419" t="s">
        <v>48</v>
      </c>
      <c r="G42" s="416"/>
      <c r="H42" s="417"/>
      <c r="I42" s="418"/>
      <c r="J42" s="689"/>
      <c r="K42" s="693"/>
      <c r="L42" s="667"/>
      <c r="M42" s="667"/>
      <c r="N42" s="667"/>
      <c r="O42" s="667"/>
      <c r="P42" s="667"/>
      <c r="Q42" s="667"/>
      <c r="R42" s="668"/>
      <c r="S42" s="652"/>
      <c r="T42" s="653"/>
      <c r="U42" s="653"/>
      <c r="V42" s="653"/>
      <c r="W42" s="653"/>
      <c r="X42" s="653"/>
      <c r="Y42" s="654"/>
    </row>
    <row r="43" spans="1:25" ht="16.8" thickBot="1" x14ac:dyDescent="0.35">
      <c r="A43" s="621"/>
      <c r="B43" s="637"/>
      <c r="C43" s="421"/>
      <c r="D43" s="421"/>
      <c r="E43" s="421"/>
      <c r="F43" s="422" t="s">
        <v>49</v>
      </c>
      <c r="G43" s="421"/>
      <c r="H43" s="421"/>
      <c r="I43" s="421"/>
      <c r="J43" s="690"/>
      <c r="K43" s="694"/>
      <c r="L43" s="667"/>
      <c r="M43" s="667"/>
      <c r="N43" s="667"/>
      <c r="O43" s="667"/>
      <c r="P43" s="667"/>
      <c r="Q43" s="667"/>
      <c r="R43" s="668"/>
      <c r="S43" s="652"/>
      <c r="T43" s="653"/>
      <c r="U43" s="653"/>
      <c r="V43" s="653"/>
      <c r="W43" s="653"/>
      <c r="X43" s="653"/>
      <c r="Y43" s="654"/>
    </row>
    <row r="44" spans="1:25" ht="16.2" x14ac:dyDescent="0.3">
      <c r="A44" s="621"/>
      <c r="B44" s="673" t="s">
        <v>28</v>
      </c>
      <c r="C44" s="423"/>
      <c r="D44" s="424"/>
      <c r="E44" s="425"/>
      <c r="F44" s="426" t="s">
        <v>53</v>
      </c>
      <c r="G44" s="427"/>
      <c r="H44" s="428"/>
      <c r="I44" s="429"/>
      <c r="J44" s="695">
        <f>SUM(G44:G55)</f>
        <v>0</v>
      </c>
      <c r="K44" s="696">
        <f>SUM(H44:H55)</f>
        <v>0</v>
      </c>
      <c r="L44" s="667"/>
      <c r="M44" s="667"/>
      <c r="N44" s="667"/>
      <c r="O44" s="667"/>
      <c r="P44" s="667"/>
      <c r="Q44" s="667"/>
      <c r="R44" s="668"/>
      <c r="S44" s="652"/>
      <c r="T44" s="653"/>
      <c r="U44" s="653"/>
      <c r="V44" s="653"/>
      <c r="W44" s="653"/>
      <c r="X44" s="653"/>
      <c r="Y44" s="654"/>
    </row>
    <row r="45" spans="1:25" ht="16.2" x14ac:dyDescent="0.3">
      <c r="A45" s="621"/>
      <c r="B45" s="635"/>
      <c r="C45" s="412"/>
      <c r="D45" s="413"/>
      <c r="E45" s="414"/>
      <c r="F45" s="415" t="s">
        <v>54</v>
      </c>
      <c r="G45" s="430"/>
      <c r="H45" s="417"/>
      <c r="I45" s="418"/>
      <c r="J45" s="688"/>
      <c r="K45" s="692"/>
      <c r="L45" s="667"/>
      <c r="M45" s="667"/>
      <c r="N45" s="667"/>
      <c r="O45" s="667"/>
      <c r="P45" s="667"/>
      <c r="Q45" s="667"/>
      <c r="R45" s="668"/>
      <c r="S45" s="652"/>
      <c r="T45" s="653"/>
      <c r="U45" s="653"/>
      <c r="V45" s="653"/>
      <c r="W45" s="653"/>
      <c r="X45" s="653"/>
      <c r="Y45" s="654"/>
    </row>
    <row r="46" spans="1:25" ht="16.2" x14ac:dyDescent="0.3">
      <c r="A46" s="621"/>
      <c r="B46" s="635"/>
      <c r="C46" s="412"/>
      <c r="D46" s="413"/>
      <c r="E46" s="414"/>
      <c r="F46" s="419" t="s">
        <v>55</v>
      </c>
      <c r="G46" s="430"/>
      <c r="H46" s="417"/>
      <c r="I46" s="418"/>
      <c r="J46" s="688"/>
      <c r="K46" s="692"/>
      <c r="L46" s="667"/>
      <c r="M46" s="667"/>
      <c r="N46" s="667"/>
      <c r="O46" s="667"/>
      <c r="P46" s="667"/>
      <c r="Q46" s="667"/>
      <c r="R46" s="668"/>
      <c r="S46" s="652"/>
      <c r="T46" s="653"/>
      <c r="U46" s="653"/>
      <c r="V46" s="653"/>
      <c r="W46" s="653"/>
      <c r="X46" s="653"/>
      <c r="Y46" s="654"/>
    </row>
    <row r="47" spans="1:25" ht="16.2" x14ac:dyDescent="0.3">
      <c r="A47" s="621"/>
      <c r="B47" s="635"/>
      <c r="C47" s="412"/>
      <c r="D47" s="413"/>
      <c r="E47" s="414"/>
      <c r="F47" s="415" t="s">
        <v>41</v>
      </c>
      <c r="G47" s="430"/>
      <c r="H47" s="417"/>
      <c r="I47" s="418"/>
      <c r="J47" s="688"/>
      <c r="K47" s="692"/>
      <c r="L47" s="667"/>
      <c r="M47" s="667"/>
      <c r="N47" s="667"/>
      <c r="O47" s="667"/>
      <c r="P47" s="667"/>
      <c r="Q47" s="667"/>
      <c r="R47" s="668"/>
      <c r="S47" s="652"/>
      <c r="T47" s="653"/>
      <c r="U47" s="653"/>
      <c r="V47" s="653"/>
      <c r="W47" s="653"/>
      <c r="X47" s="653"/>
      <c r="Y47" s="654"/>
    </row>
    <row r="48" spans="1:25" ht="16.2" x14ac:dyDescent="0.3">
      <c r="A48" s="621"/>
      <c r="B48" s="636"/>
      <c r="C48" s="412"/>
      <c r="D48" s="413"/>
      <c r="E48" s="414"/>
      <c r="F48" s="419" t="s">
        <v>56</v>
      </c>
      <c r="G48" s="430"/>
      <c r="H48" s="417"/>
      <c r="I48" s="418"/>
      <c r="J48" s="688"/>
      <c r="K48" s="692"/>
      <c r="L48" s="667"/>
      <c r="M48" s="667"/>
      <c r="N48" s="667"/>
      <c r="O48" s="667"/>
      <c r="P48" s="667"/>
      <c r="Q48" s="667"/>
      <c r="R48" s="668"/>
      <c r="S48" s="652"/>
      <c r="T48" s="653"/>
      <c r="U48" s="653"/>
      <c r="V48" s="653"/>
      <c r="W48" s="653"/>
      <c r="X48" s="653"/>
      <c r="Y48" s="654"/>
    </row>
    <row r="49" spans="1:25" ht="16.2" x14ac:dyDescent="0.3">
      <c r="A49" s="621"/>
      <c r="B49" s="636"/>
      <c r="C49" s="412"/>
      <c r="D49" s="413"/>
      <c r="E49" s="431"/>
      <c r="F49" s="415" t="s">
        <v>43</v>
      </c>
      <c r="G49" s="430"/>
      <c r="H49" s="417"/>
      <c r="I49" s="418"/>
      <c r="J49" s="688"/>
      <c r="K49" s="692"/>
      <c r="L49" s="667"/>
      <c r="M49" s="667"/>
      <c r="N49" s="667"/>
      <c r="O49" s="667"/>
      <c r="P49" s="667"/>
      <c r="Q49" s="667"/>
      <c r="R49" s="668"/>
      <c r="S49" s="652"/>
      <c r="T49" s="653"/>
      <c r="U49" s="653"/>
      <c r="V49" s="653"/>
      <c r="W49" s="653"/>
      <c r="X49" s="653"/>
      <c r="Y49" s="654"/>
    </row>
    <row r="50" spans="1:25" ht="16.2" x14ac:dyDescent="0.3">
      <c r="A50" s="621"/>
      <c r="B50" s="636"/>
      <c r="C50" s="412"/>
      <c r="D50" s="413"/>
      <c r="E50" s="431"/>
      <c r="F50" s="419" t="s">
        <v>44</v>
      </c>
      <c r="G50" s="430"/>
      <c r="H50" s="417"/>
      <c r="I50" s="418"/>
      <c r="J50" s="688"/>
      <c r="K50" s="692"/>
      <c r="L50" s="667"/>
      <c r="M50" s="667"/>
      <c r="N50" s="667"/>
      <c r="O50" s="667"/>
      <c r="P50" s="667"/>
      <c r="Q50" s="667"/>
      <c r="R50" s="668"/>
      <c r="S50" s="652"/>
      <c r="T50" s="653"/>
      <c r="U50" s="653"/>
      <c r="V50" s="653"/>
      <c r="W50" s="653"/>
      <c r="X50" s="653"/>
      <c r="Y50" s="654"/>
    </row>
    <row r="51" spans="1:25" ht="16.2" x14ac:dyDescent="0.3">
      <c r="A51" s="621"/>
      <c r="B51" s="636"/>
      <c r="C51" s="412"/>
      <c r="D51" s="413"/>
      <c r="E51" s="431"/>
      <c r="F51" s="415" t="s">
        <v>45</v>
      </c>
      <c r="G51" s="430"/>
      <c r="H51" s="432"/>
      <c r="I51" s="418"/>
      <c r="J51" s="688"/>
      <c r="K51" s="692"/>
      <c r="L51" s="667"/>
      <c r="M51" s="667"/>
      <c r="N51" s="667"/>
      <c r="O51" s="667"/>
      <c r="P51" s="667"/>
      <c r="Q51" s="667"/>
      <c r="R51" s="668"/>
      <c r="S51" s="652"/>
      <c r="T51" s="653"/>
      <c r="U51" s="653"/>
      <c r="V51" s="653"/>
      <c r="W51" s="653"/>
      <c r="X51" s="653"/>
      <c r="Y51" s="654"/>
    </row>
    <row r="52" spans="1:25" ht="16.2" x14ac:dyDescent="0.3">
      <c r="A52" s="621"/>
      <c r="B52" s="636"/>
      <c r="C52" s="412"/>
      <c r="D52" s="413"/>
      <c r="E52" s="431"/>
      <c r="F52" s="419" t="s">
        <v>46</v>
      </c>
      <c r="G52" s="430"/>
      <c r="H52" s="432"/>
      <c r="I52" s="418"/>
      <c r="J52" s="688"/>
      <c r="K52" s="692"/>
      <c r="L52" s="667"/>
      <c r="M52" s="667"/>
      <c r="N52" s="667"/>
      <c r="O52" s="667"/>
      <c r="P52" s="667"/>
      <c r="Q52" s="667"/>
      <c r="R52" s="668"/>
      <c r="S52" s="652"/>
      <c r="T52" s="653"/>
      <c r="U52" s="653"/>
      <c r="V52" s="653"/>
      <c r="W52" s="653"/>
      <c r="X52" s="653"/>
      <c r="Y52" s="654"/>
    </row>
    <row r="53" spans="1:25" ht="16.2" x14ac:dyDescent="0.3">
      <c r="A53" s="621"/>
      <c r="B53" s="636"/>
      <c r="C53" s="412"/>
      <c r="D53" s="413"/>
      <c r="E53" s="431"/>
      <c r="F53" s="415" t="s">
        <v>47</v>
      </c>
      <c r="G53" s="430"/>
      <c r="H53" s="432"/>
      <c r="I53" s="418"/>
      <c r="J53" s="688"/>
      <c r="K53" s="692"/>
      <c r="L53" s="667"/>
      <c r="M53" s="667"/>
      <c r="N53" s="667"/>
      <c r="O53" s="667"/>
      <c r="P53" s="667"/>
      <c r="Q53" s="667"/>
      <c r="R53" s="668"/>
      <c r="S53" s="652"/>
      <c r="T53" s="653"/>
      <c r="U53" s="653"/>
      <c r="V53" s="653"/>
      <c r="W53" s="653"/>
      <c r="X53" s="653"/>
      <c r="Y53" s="654"/>
    </row>
    <row r="54" spans="1:25" ht="16.2" x14ac:dyDescent="0.3">
      <c r="A54" s="621"/>
      <c r="B54" s="636"/>
      <c r="C54" s="412"/>
      <c r="D54" s="413"/>
      <c r="E54" s="431"/>
      <c r="F54" s="419" t="s">
        <v>48</v>
      </c>
      <c r="G54" s="430"/>
      <c r="H54" s="432"/>
      <c r="I54" s="418"/>
      <c r="J54" s="689"/>
      <c r="K54" s="693"/>
      <c r="L54" s="667"/>
      <c r="M54" s="667"/>
      <c r="N54" s="667"/>
      <c r="O54" s="667"/>
      <c r="P54" s="667"/>
      <c r="Q54" s="667"/>
      <c r="R54" s="668"/>
      <c r="S54" s="652"/>
      <c r="T54" s="653"/>
      <c r="U54" s="653"/>
      <c r="V54" s="653"/>
      <c r="W54" s="653"/>
      <c r="X54" s="653"/>
      <c r="Y54" s="654"/>
    </row>
    <row r="55" spans="1:25" ht="16.8" thickBot="1" x14ac:dyDescent="0.35">
      <c r="A55" s="622"/>
      <c r="B55" s="637"/>
      <c r="C55" s="433"/>
      <c r="D55" s="434"/>
      <c r="E55" s="435"/>
      <c r="F55" s="422" t="s">
        <v>49</v>
      </c>
      <c r="G55" s="436"/>
      <c r="H55" s="437"/>
      <c r="I55" s="438"/>
      <c r="J55" s="690"/>
      <c r="K55" s="694"/>
      <c r="L55" s="669"/>
      <c r="M55" s="669"/>
      <c r="N55" s="669"/>
      <c r="O55" s="669"/>
      <c r="P55" s="669"/>
      <c r="Q55" s="669"/>
      <c r="R55" s="670"/>
      <c r="S55" s="655"/>
      <c r="T55" s="656"/>
      <c r="U55" s="656"/>
      <c r="V55" s="656"/>
      <c r="W55" s="656"/>
      <c r="X55" s="656"/>
      <c r="Y55" s="657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1:1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spans="1:1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1:1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40">
    <mergeCell ref="S29:Y55"/>
    <mergeCell ref="J30:J31"/>
    <mergeCell ref="K30:K31"/>
    <mergeCell ref="A32:A55"/>
    <mergeCell ref="B32:B43"/>
    <mergeCell ref="J32:J43"/>
    <mergeCell ref="K32:K43"/>
    <mergeCell ref="B44:B55"/>
    <mergeCell ref="J44:J55"/>
    <mergeCell ref="K44:K55"/>
    <mergeCell ref="A29:K29"/>
    <mergeCell ref="L29:R55"/>
    <mergeCell ref="A30:B31"/>
    <mergeCell ref="C30:C31"/>
    <mergeCell ref="D30:D31"/>
    <mergeCell ref="E30:E31"/>
    <mergeCell ref="F30:F31"/>
    <mergeCell ref="G30:G31"/>
    <mergeCell ref="H30:H31"/>
    <mergeCell ref="I30:I31"/>
    <mergeCell ref="A1:K1"/>
    <mergeCell ref="B16:B27"/>
    <mergeCell ref="J16:J27"/>
    <mergeCell ref="K16:K27"/>
    <mergeCell ref="L1:R27"/>
    <mergeCell ref="S1:Y27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4:A27"/>
    <mergeCell ref="B4:B15"/>
    <mergeCell ref="J4:J15"/>
    <mergeCell ref="K4:K15"/>
  </mergeCells>
  <hyperlinks>
    <hyperlink ref="A2" location="INDICE!A1" display="INDICE" xr:uid="{00EAB882-F74A-4EC2-8A48-7448335C8800}"/>
    <hyperlink ref="A30" location="INDICE!A1" display="INDICE" xr:uid="{D9F08185-EC51-4C3B-9CD0-B2208166D111}"/>
  </hyperlinks>
  <printOptions horizontalCentered="1"/>
  <pageMargins left="0.70866141732283472" right="0.70866141732283472" top="1.299212598425197" bottom="1.299212598425197" header="0.31496062992125984" footer="0.31496062992125984"/>
  <pageSetup paperSize="5" scale="48" orientation="landscape" r:id="rId1"/>
  <headerFooter differentOddEven="1">
    <oddHeader>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9C10-7A0F-4DDE-AFAE-C84708C237BE}">
  <dimension ref="A1:O108"/>
  <sheetViews>
    <sheetView showGridLines="0" view="pageLayout" topLeftCell="A17" zoomScale="40" zoomScaleNormal="79" zoomScalePageLayoutView="40" workbookViewId="0">
      <selection activeCell="T20" sqref="T20"/>
    </sheetView>
  </sheetViews>
  <sheetFormatPr baseColWidth="10" defaultRowHeight="14.4" x14ac:dyDescent="0.3"/>
  <cols>
    <col min="1" max="1" width="12.77734375" bestFit="1" customWidth="1"/>
    <col min="2" max="2" width="20.21875" customWidth="1"/>
    <col min="3" max="3" width="18.21875" customWidth="1"/>
    <col min="4" max="4" width="15.21875" customWidth="1"/>
    <col min="5" max="5" width="17.21875" customWidth="1"/>
    <col min="6" max="6" width="14.21875" customWidth="1"/>
    <col min="7" max="7" width="15" customWidth="1"/>
    <col min="8" max="8" width="20.77734375" customWidth="1"/>
  </cols>
  <sheetData>
    <row r="1" spans="1:15" ht="35.25" customHeight="1" x14ac:dyDescent="0.3">
      <c r="A1" s="697" t="s">
        <v>130</v>
      </c>
      <c r="B1" s="698"/>
      <c r="C1" s="698"/>
      <c r="D1" s="698"/>
      <c r="E1" s="698"/>
      <c r="F1" s="698"/>
      <c r="G1" s="698"/>
      <c r="H1" s="699"/>
      <c r="I1" s="700"/>
      <c r="J1" s="701"/>
      <c r="K1" s="701"/>
      <c r="L1" s="701"/>
      <c r="M1" s="701"/>
      <c r="N1" s="701"/>
      <c r="O1" s="702"/>
    </row>
    <row r="2" spans="1:15" x14ac:dyDescent="0.3">
      <c r="A2" s="708" t="s">
        <v>65</v>
      </c>
      <c r="B2" s="709"/>
      <c r="C2" s="712" t="s">
        <v>114</v>
      </c>
      <c r="D2" s="714" t="s">
        <v>115</v>
      </c>
      <c r="E2" s="716" t="s">
        <v>37</v>
      </c>
      <c r="F2" s="718" t="s">
        <v>117</v>
      </c>
      <c r="G2" s="720" t="s">
        <v>124</v>
      </c>
      <c r="H2" s="683" t="s">
        <v>126</v>
      </c>
      <c r="I2" s="703"/>
      <c r="J2" s="653"/>
      <c r="K2" s="653"/>
      <c r="L2" s="653"/>
      <c r="M2" s="653"/>
      <c r="N2" s="653"/>
      <c r="O2" s="704"/>
    </row>
    <row r="3" spans="1:15" ht="39.6" customHeight="1" thickBot="1" x14ac:dyDescent="0.35">
      <c r="A3" s="710"/>
      <c r="B3" s="711"/>
      <c r="C3" s="713"/>
      <c r="D3" s="715"/>
      <c r="E3" s="717"/>
      <c r="F3" s="719"/>
      <c r="G3" s="721"/>
      <c r="H3" s="722"/>
      <c r="I3" s="703"/>
      <c r="J3" s="653"/>
      <c r="K3" s="653"/>
      <c r="L3" s="653"/>
      <c r="M3" s="653"/>
      <c r="N3" s="653"/>
      <c r="O3" s="704"/>
    </row>
    <row r="4" spans="1:15" x14ac:dyDescent="0.3">
      <c r="A4" s="723">
        <v>2024</v>
      </c>
      <c r="B4" s="725" t="s">
        <v>131</v>
      </c>
      <c r="C4" s="200"/>
      <c r="D4" s="201"/>
      <c r="E4" s="202" t="s">
        <v>53</v>
      </c>
      <c r="F4" s="203"/>
      <c r="G4" s="204"/>
      <c r="H4" s="728">
        <f>SUM(F4:F15)</f>
        <v>0</v>
      </c>
      <c r="I4" s="703"/>
      <c r="J4" s="653"/>
      <c r="K4" s="653"/>
      <c r="L4" s="653"/>
      <c r="M4" s="653"/>
      <c r="N4" s="653"/>
      <c r="O4" s="704"/>
    </row>
    <row r="5" spans="1:15" x14ac:dyDescent="0.3">
      <c r="A5" s="723"/>
      <c r="B5" s="726"/>
      <c r="C5" s="205"/>
      <c r="D5" s="206"/>
      <c r="E5" s="207" t="s">
        <v>54</v>
      </c>
      <c r="F5" s="208"/>
      <c r="G5" s="209"/>
      <c r="H5" s="729"/>
      <c r="I5" s="703"/>
      <c r="J5" s="653"/>
      <c r="K5" s="653"/>
      <c r="L5" s="653"/>
      <c r="M5" s="653"/>
      <c r="N5" s="653"/>
      <c r="O5" s="704"/>
    </row>
    <row r="6" spans="1:15" x14ac:dyDescent="0.3">
      <c r="A6" s="723"/>
      <c r="B6" s="726"/>
      <c r="C6" s="205"/>
      <c r="D6" s="210"/>
      <c r="E6" s="207" t="s">
        <v>55</v>
      </c>
      <c r="F6" s="208"/>
      <c r="G6" s="211"/>
      <c r="H6" s="729"/>
      <c r="I6" s="703"/>
      <c r="J6" s="653"/>
      <c r="K6" s="653"/>
      <c r="L6" s="653"/>
      <c r="M6" s="653"/>
      <c r="N6" s="653"/>
      <c r="O6" s="704"/>
    </row>
    <row r="7" spans="1:15" x14ac:dyDescent="0.3">
      <c r="A7" s="723"/>
      <c r="B7" s="726"/>
      <c r="C7" s="205"/>
      <c r="D7" s="206"/>
      <c r="E7" s="207" t="s">
        <v>41</v>
      </c>
      <c r="F7" s="208"/>
      <c r="G7" s="133"/>
      <c r="H7" s="729"/>
      <c r="I7" s="703"/>
      <c r="J7" s="653"/>
      <c r="K7" s="653"/>
      <c r="L7" s="653"/>
      <c r="M7" s="653"/>
      <c r="N7" s="653"/>
      <c r="O7" s="704"/>
    </row>
    <row r="8" spans="1:15" x14ac:dyDescent="0.3">
      <c r="A8" s="723"/>
      <c r="B8" s="726"/>
      <c r="C8" s="205"/>
      <c r="D8" s="210"/>
      <c r="E8" s="207" t="s">
        <v>56</v>
      </c>
      <c r="F8" s="208"/>
      <c r="G8" s="133"/>
      <c r="H8" s="729"/>
      <c r="I8" s="703"/>
      <c r="J8" s="653"/>
      <c r="K8" s="653"/>
      <c r="L8" s="653"/>
      <c r="M8" s="653"/>
      <c r="N8" s="653"/>
      <c r="O8" s="704"/>
    </row>
    <row r="9" spans="1:15" x14ac:dyDescent="0.3">
      <c r="A9" s="723"/>
      <c r="B9" s="726"/>
      <c r="C9" s="205"/>
      <c r="D9" s="210"/>
      <c r="E9" s="207" t="s">
        <v>43</v>
      </c>
      <c r="F9" s="208"/>
      <c r="G9" s="133"/>
      <c r="H9" s="729"/>
      <c r="I9" s="703"/>
      <c r="J9" s="653"/>
      <c r="K9" s="653"/>
      <c r="L9" s="653"/>
      <c r="M9" s="653"/>
      <c r="N9" s="653"/>
      <c r="O9" s="704"/>
    </row>
    <row r="10" spans="1:15" x14ac:dyDescent="0.3">
      <c r="A10" s="723"/>
      <c r="B10" s="726"/>
      <c r="C10" s="205"/>
      <c r="D10" s="210"/>
      <c r="E10" s="207" t="s">
        <v>44</v>
      </c>
      <c r="F10" s="208"/>
      <c r="G10" s="133"/>
      <c r="H10" s="729"/>
      <c r="I10" s="703"/>
      <c r="J10" s="653"/>
      <c r="K10" s="653"/>
      <c r="L10" s="653"/>
      <c r="M10" s="653"/>
      <c r="N10" s="653"/>
      <c r="O10" s="704"/>
    </row>
    <row r="11" spans="1:15" x14ac:dyDescent="0.3">
      <c r="A11" s="723"/>
      <c r="B11" s="726"/>
      <c r="C11" s="205"/>
      <c r="D11" s="210"/>
      <c r="E11" s="207" t="s">
        <v>45</v>
      </c>
      <c r="F11" s="208"/>
      <c r="G11" s="133"/>
      <c r="H11" s="729"/>
      <c r="I11" s="703"/>
      <c r="J11" s="653"/>
      <c r="K11" s="653"/>
      <c r="L11" s="653"/>
      <c r="M11" s="653"/>
      <c r="N11" s="653"/>
      <c r="O11" s="704"/>
    </row>
    <row r="12" spans="1:15" x14ac:dyDescent="0.3">
      <c r="A12" s="723"/>
      <c r="B12" s="726"/>
      <c r="C12" s="212"/>
      <c r="D12" s="210"/>
      <c r="E12" s="207" t="s">
        <v>46</v>
      </c>
      <c r="F12" s="208"/>
      <c r="G12" s="133"/>
      <c r="H12" s="729"/>
      <c r="I12" s="703"/>
      <c r="J12" s="653"/>
      <c r="K12" s="653"/>
      <c r="L12" s="653"/>
      <c r="M12" s="653"/>
      <c r="N12" s="653"/>
      <c r="O12" s="704"/>
    </row>
    <row r="13" spans="1:15" x14ac:dyDescent="0.3">
      <c r="A13" s="723"/>
      <c r="B13" s="726"/>
      <c r="C13" s="212"/>
      <c r="D13" s="210"/>
      <c r="E13" s="207" t="s">
        <v>47</v>
      </c>
      <c r="F13" s="208"/>
      <c r="G13" s="133"/>
      <c r="H13" s="729"/>
      <c r="I13" s="703"/>
      <c r="J13" s="653"/>
      <c r="K13" s="653"/>
      <c r="L13" s="653"/>
      <c r="M13" s="653"/>
      <c r="N13" s="653"/>
      <c r="O13" s="704"/>
    </row>
    <row r="14" spans="1:15" x14ac:dyDescent="0.3">
      <c r="A14" s="723"/>
      <c r="B14" s="726"/>
      <c r="C14" s="212"/>
      <c r="D14" s="210"/>
      <c r="E14" s="207" t="s">
        <v>48</v>
      </c>
      <c r="F14" s="208"/>
      <c r="G14" s="133"/>
      <c r="H14" s="729"/>
      <c r="I14" s="703"/>
      <c r="J14" s="653"/>
      <c r="K14" s="653"/>
      <c r="L14" s="653"/>
      <c r="M14" s="653"/>
      <c r="N14" s="653"/>
      <c r="O14" s="704"/>
    </row>
    <row r="15" spans="1:15" ht="15" thickBot="1" x14ac:dyDescent="0.35">
      <c r="A15" s="723"/>
      <c r="B15" s="727"/>
      <c r="C15" s="213"/>
      <c r="D15" s="214"/>
      <c r="E15" s="215" t="s">
        <v>49</v>
      </c>
      <c r="F15" s="216"/>
      <c r="G15" s="142"/>
      <c r="H15" s="730"/>
      <c r="I15" s="703"/>
      <c r="J15" s="653"/>
      <c r="K15" s="653"/>
      <c r="L15" s="653"/>
      <c r="M15" s="653"/>
      <c r="N15" s="653"/>
      <c r="O15" s="704"/>
    </row>
    <row r="16" spans="1:15" ht="15" thickBot="1" x14ac:dyDescent="0.35">
      <c r="A16" s="723"/>
      <c r="B16" s="731">
        <v>12053826105</v>
      </c>
      <c r="C16" s="217"/>
      <c r="D16" s="218"/>
      <c r="E16" s="202" t="s">
        <v>53</v>
      </c>
      <c r="F16" s="203"/>
      <c r="G16" s="219"/>
      <c r="H16" s="729">
        <f>SUM(F16:F27)</f>
        <v>0</v>
      </c>
      <c r="I16" s="703"/>
      <c r="J16" s="653"/>
      <c r="K16" s="653"/>
      <c r="L16" s="653"/>
      <c r="M16" s="653"/>
      <c r="N16" s="653"/>
      <c r="O16" s="704"/>
    </row>
    <row r="17" spans="1:15" x14ac:dyDescent="0.3">
      <c r="A17" s="723"/>
      <c r="B17" s="732"/>
      <c r="C17" s="220"/>
      <c r="D17" s="206"/>
      <c r="E17" s="207" t="s">
        <v>54</v>
      </c>
      <c r="F17" s="221"/>
      <c r="G17" s="222"/>
      <c r="H17" s="729"/>
      <c r="I17" s="703"/>
      <c r="J17" s="653"/>
      <c r="K17" s="653"/>
      <c r="L17" s="653"/>
      <c r="M17" s="653"/>
      <c r="N17" s="653"/>
      <c r="O17" s="704"/>
    </row>
    <row r="18" spans="1:15" x14ac:dyDescent="0.3">
      <c r="A18" s="723"/>
      <c r="B18" s="732"/>
      <c r="C18" s="220"/>
      <c r="D18" s="206"/>
      <c r="E18" s="207" t="s">
        <v>55</v>
      </c>
      <c r="F18" s="221"/>
      <c r="G18" s="223"/>
      <c r="H18" s="729"/>
      <c r="I18" s="703"/>
      <c r="J18" s="653"/>
      <c r="K18" s="653"/>
      <c r="L18" s="653"/>
      <c r="M18" s="653"/>
      <c r="N18" s="653"/>
      <c r="O18" s="704"/>
    </row>
    <row r="19" spans="1:15" x14ac:dyDescent="0.3">
      <c r="A19" s="723"/>
      <c r="B19" s="732"/>
      <c r="C19" s="205"/>
      <c r="D19" s="206"/>
      <c r="E19" s="207" t="s">
        <v>41</v>
      </c>
      <c r="F19" s="221"/>
      <c r="G19" s="133"/>
      <c r="H19" s="729"/>
      <c r="I19" s="703"/>
      <c r="J19" s="653"/>
      <c r="K19" s="653"/>
      <c r="L19" s="653"/>
      <c r="M19" s="653"/>
      <c r="N19" s="653"/>
      <c r="O19" s="704"/>
    </row>
    <row r="20" spans="1:15" x14ac:dyDescent="0.3">
      <c r="A20" s="723"/>
      <c r="B20" s="732"/>
      <c r="C20" s="205"/>
      <c r="D20" s="206"/>
      <c r="E20" s="207" t="s">
        <v>56</v>
      </c>
      <c r="F20" s="221"/>
      <c r="G20" s="133"/>
      <c r="H20" s="729"/>
      <c r="I20" s="703"/>
      <c r="J20" s="653"/>
      <c r="K20" s="653"/>
      <c r="L20" s="653"/>
      <c r="M20" s="653"/>
      <c r="N20" s="653"/>
      <c r="O20" s="704"/>
    </row>
    <row r="21" spans="1:15" x14ac:dyDescent="0.3">
      <c r="A21" s="723"/>
      <c r="B21" s="732"/>
      <c r="C21" s="205"/>
      <c r="D21" s="206"/>
      <c r="E21" s="207" t="s">
        <v>43</v>
      </c>
      <c r="F21" s="221"/>
      <c r="G21" s="133"/>
      <c r="H21" s="729"/>
      <c r="I21" s="703"/>
      <c r="J21" s="653"/>
      <c r="K21" s="653"/>
      <c r="L21" s="653"/>
      <c r="M21" s="653"/>
      <c r="N21" s="653"/>
      <c r="O21" s="704"/>
    </row>
    <row r="22" spans="1:15" x14ac:dyDescent="0.3">
      <c r="A22" s="723"/>
      <c r="B22" s="732"/>
      <c r="C22" s="220"/>
      <c r="D22" s="206"/>
      <c r="E22" s="207" t="s">
        <v>44</v>
      </c>
      <c r="F22" s="221"/>
      <c r="G22" s="133"/>
      <c r="H22" s="729"/>
      <c r="I22" s="703"/>
      <c r="J22" s="653"/>
      <c r="K22" s="653"/>
      <c r="L22" s="653"/>
      <c r="M22" s="653"/>
      <c r="N22" s="653"/>
      <c r="O22" s="704"/>
    </row>
    <row r="23" spans="1:15" x14ac:dyDescent="0.3">
      <c r="A23" s="723"/>
      <c r="B23" s="732"/>
      <c r="C23" s="220"/>
      <c r="D23" s="224"/>
      <c r="E23" s="207" t="s">
        <v>45</v>
      </c>
      <c r="F23" s="221"/>
      <c r="G23" s="225"/>
      <c r="H23" s="729"/>
      <c r="I23" s="703"/>
      <c r="J23" s="653"/>
      <c r="K23" s="653"/>
      <c r="L23" s="653"/>
      <c r="M23" s="653"/>
      <c r="N23" s="653"/>
      <c r="O23" s="704"/>
    </row>
    <row r="24" spans="1:15" x14ac:dyDescent="0.3">
      <c r="A24" s="723"/>
      <c r="B24" s="732"/>
      <c r="C24" s="220"/>
      <c r="D24" s="224"/>
      <c r="E24" s="207" t="s">
        <v>46</v>
      </c>
      <c r="F24" s="221"/>
      <c r="G24" s="133"/>
      <c r="H24" s="729"/>
      <c r="I24" s="703"/>
      <c r="J24" s="653"/>
      <c r="K24" s="653"/>
      <c r="L24" s="653"/>
      <c r="M24" s="653"/>
      <c r="N24" s="653"/>
      <c r="O24" s="704"/>
    </row>
    <row r="25" spans="1:15" x14ac:dyDescent="0.3">
      <c r="A25" s="723"/>
      <c r="B25" s="732"/>
      <c r="C25" s="220"/>
      <c r="D25" s="226"/>
      <c r="E25" s="207" t="s">
        <v>47</v>
      </c>
      <c r="F25" s="221"/>
      <c r="G25" s="133"/>
      <c r="H25" s="729"/>
      <c r="I25" s="703"/>
      <c r="J25" s="653"/>
      <c r="K25" s="653"/>
      <c r="L25" s="653"/>
      <c r="M25" s="653"/>
      <c r="N25" s="653"/>
      <c r="O25" s="704"/>
    </row>
    <row r="26" spans="1:15" x14ac:dyDescent="0.3">
      <c r="A26" s="723"/>
      <c r="B26" s="732"/>
      <c r="C26" s="220"/>
      <c r="D26" s="226"/>
      <c r="E26" s="207" t="s">
        <v>48</v>
      </c>
      <c r="F26" s="221"/>
      <c r="G26" s="133"/>
      <c r="H26" s="729"/>
      <c r="I26" s="703"/>
      <c r="J26" s="653"/>
      <c r="K26" s="653"/>
      <c r="L26" s="653"/>
      <c r="M26" s="653"/>
      <c r="N26" s="653"/>
      <c r="O26" s="704"/>
    </row>
    <row r="27" spans="1:15" ht="15" thickBot="1" x14ac:dyDescent="0.35">
      <c r="A27" s="723"/>
      <c r="B27" s="732"/>
      <c r="C27" s="227"/>
      <c r="D27" s="214"/>
      <c r="E27" s="215" t="s">
        <v>49</v>
      </c>
      <c r="F27" s="216"/>
      <c r="G27" s="142"/>
      <c r="H27" s="729"/>
      <c r="I27" s="703"/>
      <c r="J27" s="653"/>
      <c r="K27" s="653"/>
      <c r="L27" s="653"/>
      <c r="M27" s="653"/>
      <c r="N27" s="653"/>
      <c r="O27" s="704"/>
    </row>
    <row r="28" spans="1:15" x14ac:dyDescent="0.3">
      <c r="A28" s="723"/>
      <c r="B28" s="733">
        <v>4362951</v>
      </c>
      <c r="C28" s="200"/>
      <c r="D28" s="201"/>
      <c r="E28" s="202" t="s">
        <v>53</v>
      </c>
      <c r="F28" s="228"/>
      <c r="G28" s="204"/>
      <c r="H28" s="728">
        <f>SUM(F28:F39)</f>
        <v>0</v>
      </c>
      <c r="I28" s="703"/>
      <c r="J28" s="653"/>
      <c r="K28" s="653"/>
      <c r="L28" s="653"/>
      <c r="M28" s="653"/>
      <c r="N28" s="653"/>
      <c r="O28" s="704"/>
    </row>
    <row r="29" spans="1:15" x14ac:dyDescent="0.3">
      <c r="A29" s="723"/>
      <c r="B29" s="734"/>
      <c r="C29" s="205"/>
      <c r="D29" s="206"/>
      <c r="E29" s="207" t="s">
        <v>54</v>
      </c>
      <c r="F29" s="221"/>
      <c r="G29" s="209"/>
      <c r="H29" s="729"/>
      <c r="I29" s="703"/>
      <c r="J29" s="653"/>
      <c r="K29" s="653"/>
      <c r="L29" s="653"/>
      <c r="M29" s="653"/>
      <c r="N29" s="653"/>
      <c r="O29" s="704"/>
    </row>
    <row r="30" spans="1:15" x14ac:dyDescent="0.3">
      <c r="A30" s="723"/>
      <c r="B30" s="734"/>
      <c r="C30" s="205"/>
      <c r="D30" s="206"/>
      <c r="E30" s="207" t="s">
        <v>55</v>
      </c>
      <c r="F30" s="221"/>
      <c r="G30" s="211"/>
      <c r="H30" s="729"/>
      <c r="I30" s="703"/>
      <c r="J30" s="653"/>
      <c r="K30" s="653"/>
      <c r="L30" s="653"/>
      <c r="M30" s="653"/>
      <c r="N30" s="653"/>
      <c r="O30" s="704"/>
    </row>
    <row r="31" spans="1:15" x14ac:dyDescent="0.3">
      <c r="A31" s="723"/>
      <c r="B31" s="734"/>
      <c r="C31" s="205"/>
      <c r="D31" s="206"/>
      <c r="E31" s="207" t="s">
        <v>41</v>
      </c>
      <c r="F31" s="221"/>
      <c r="G31" s="133"/>
      <c r="H31" s="729"/>
      <c r="I31" s="703"/>
      <c r="J31" s="653"/>
      <c r="K31" s="653"/>
      <c r="L31" s="653"/>
      <c r="M31" s="653"/>
      <c r="N31" s="653"/>
      <c r="O31" s="704"/>
    </row>
    <row r="32" spans="1:15" x14ac:dyDescent="0.3">
      <c r="A32" s="723"/>
      <c r="B32" s="734"/>
      <c r="C32" s="205"/>
      <c r="D32" s="206"/>
      <c r="E32" s="207" t="s">
        <v>56</v>
      </c>
      <c r="F32" s="221"/>
      <c r="G32" s="133"/>
      <c r="H32" s="729"/>
      <c r="I32" s="703"/>
      <c r="J32" s="653"/>
      <c r="K32" s="653"/>
      <c r="L32" s="653"/>
      <c r="M32" s="653"/>
      <c r="N32" s="653"/>
      <c r="O32" s="704"/>
    </row>
    <row r="33" spans="1:15" x14ac:dyDescent="0.3">
      <c r="A33" s="723"/>
      <c r="B33" s="734"/>
      <c r="C33" s="205"/>
      <c r="D33" s="206"/>
      <c r="E33" s="207" t="s">
        <v>43</v>
      </c>
      <c r="F33" s="221"/>
      <c r="G33" s="133"/>
      <c r="H33" s="729"/>
      <c r="I33" s="703"/>
      <c r="J33" s="653"/>
      <c r="K33" s="653"/>
      <c r="L33" s="653"/>
      <c r="M33" s="653"/>
      <c r="N33" s="653"/>
      <c r="O33" s="704"/>
    </row>
    <row r="34" spans="1:15" x14ac:dyDescent="0.3">
      <c r="A34" s="723"/>
      <c r="B34" s="734"/>
      <c r="C34" s="205"/>
      <c r="D34" s="206"/>
      <c r="E34" s="207" t="s">
        <v>44</v>
      </c>
      <c r="F34" s="221"/>
      <c r="G34" s="133"/>
      <c r="H34" s="729"/>
      <c r="I34" s="703"/>
      <c r="J34" s="653"/>
      <c r="K34" s="653"/>
      <c r="L34" s="653"/>
      <c r="M34" s="653"/>
      <c r="N34" s="653"/>
      <c r="O34" s="704"/>
    </row>
    <row r="35" spans="1:15" x14ac:dyDescent="0.3">
      <c r="A35" s="723"/>
      <c r="B35" s="734"/>
      <c r="C35" s="205"/>
      <c r="D35" s="206"/>
      <c r="E35" s="207" t="s">
        <v>45</v>
      </c>
      <c r="F35" s="221"/>
      <c r="G35" s="133"/>
      <c r="H35" s="729"/>
      <c r="I35" s="703"/>
      <c r="J35" s="653"/>
      <c r="K35" s="653"/>
      <c r="L35" s="653"/>
      <c r="M35" s="653"/>
      <c r="N35" s="653"/>
      <c r="O35" s="704"/>
    </row>
    <row r="36" spans="1:15" x14ac:dyDescent="0.3">
      <c r="A36" s="723"/>
      <c r="B36" s="734"/>
      <c r="C36" s="205"/>
      <c r="D36" s="206"/>
      <c r="E36" s="207" t="s">
        <v>46</v>
      </c>
      <c r="F36" s="221"/>
      <c r="G36" s="133"/>
      <c r="H36" s="729"/>
      <c r="I36" s="703"/>
      <c r="J36" s="653"/>
      <c r="K36" s="653"/>
      <c r="L36" s="653"/>
      <c r="M36" s="653"/>
      <c r="N36" s="653"/>
      <c r="O36" s="704"/>
    </row>
    <row r="37" spans="1:15" x14ac:dyDescent="0.3">
      <c r="A37" s="723"/>
      <c r="B37" s="734"/>
      <c r="C37" s="205"/>
      <c r="D37" s="206"/>
      <c r="E37" s="207" t="s">
        <v>47</v>
      </c>
      <c r="F37" s="221"/>
      <c r="G37" s="133"/>
      <c r="H37" s="729"/>
      <c r="I37" s="703"/>
      <c r="J37" s="653"/>
      <c r="K37" s="653"/>
      <c r="L37" s="653"/>
      <c r="M37" s="653"/>
      <c r="N37" s="653"/>
      <c r="O37" s="704"/>
    </row>
    <row r="38" spans="1:15" x14ac:dyDescent="0.3">
      <c r="A38" s="723"/>
      <c r="B38" s="734"/>
      <c r="C38" s="205"/>
      <c r="D38" s="206"/>
      <c r="E38" s="207" t="s">
        <v>48</v>
      </c>
      <c r="F38" s="221"/>
      <c r="G38" s="133"/>
      <c r="H38" s="729"/>
      <c r="I38" s="703"/>
      <c r="J38" s="653"/>
      <c r="K38" s="653"/>
      <c r="L38" s="653"/>
      <c r="M38" s="653"/>
      <c r="N38" s="653"/>
      <c r="O38" s="704"/>
    </row>
    <row r="39" spans="1:15" ht="15" thickBot="1" x14ac:dyDescent="0.35">
      <c r="A39" s="724"/>
      <c r="B39" s="735"/>
      <c r="C39" s="213"/>
      <c r="D39" s="214"/>
      <c r="E39" s="215" t="s">
        <v>49</v>
      </c>
      <c r="F39" s="216"/>
      <c r="G39" s="142"/>
      <c r="H39" s="730"/>
      <c r="I39" s="705"/>
      <c r="J39" s="706"/>
      <c r="K39" s="706"/>
      <c r="L39" s="706"/>
      <c r="M39" s="706"/>
      <c r="N39" s="706"/>
      <c r="O39" s="707"/>
    </row>
    <row r="40" spans="1:15" ht="5.25" customHeight="1" thickBot="1" x14ac:dyDescent="0.35">
      <c r="A40" s="44"/>
      <c r="B40" s="44"/>
      <c r="C40" s="44"/>
      <c r="D40" s="44"/>
      <c r="E40" s="44"/>
      <c r="F40" s="44"/>
      <c r="G40" s="44"/>
      <c r="H40" s="44"/>
    </row>
    <row r="41" spans="1:15" ht="17.399999999999999" x14ac:dyDescent="0.3">
      <c r="A41" s="697" t="s">
        <v>130</v>
      </c>
      <c r="B41" s="698"/>
      <c r="C41" s="698"/>
      <c r="D41" s="698"/>
      <c r="E41" s="698"/>
      <c r="F41" s="698"/>
      <c r="G41" s="698"/>
      <c r="H41" s="699"/>
      <c r="I41" s="700"/>
      <c r="J41" s="701"/>
      <c r="K41" s="701"/>
      <c r="L41" s="701"/>
      <c r="M41" s="701"/>
      <c r="N41" s="701"/>
      <c r="O41" s="702"/>
    </row>
    <row r="42" spans="1:15" x14ac:dyDescent="0.3">
      <c r="A42" s="708" t="s">
        <v>65</v>
      </c>
      <c r="B42" s="709"/>
      <c r="C42" s="712" t="s">
        <v>114</v>
      </c>
      <c r="D42" s="714" t="s">
        <v>115</v>
      </c>
      <c r="E42" s="716" t="s">
        <v>37</v>
      </c>
      <c r="F42" s="718" t="s">
        <v>117</v>
      </c>
      <c r="G42" s="720" t="s">
        <v>124</v>
      </c>
      <c r="H42" s="683" t="s">
        <v>126</v>
      </c>
      <c r="I42" s="703"/>
      <c r="J42" s="653"/>
      <c r="K42" s="653"/>
      <c r="L42" s="653"/>
      <c r="M42" s="653"/>
      <c r="N42" s="653"/>
      <c r="O42" s="704"/>
    </row>
    <row r="43" spans="1:15" ht="15" thickBot="1" x14ac:dyDescent="0.35">
      <c r="A43" s="710"/>
      <c r="B43" s="711"/>
      <c r="C43" s="713"/>
      <c r="D43" s="715"/>
      <c r="E43" s="717"/>
      <c r="F43" s="719"/>
      <c r="G43" s="721"/>
      <c r="H43" s="722"/>
      <c r="I43" s="703"/>
      <c r="J43" s="653"/>
      <c r="K43" s="653"/>
      <c r="L43" s="653"/>
      <c r="M43" s="653"/>
      <c r="N43" s="653"/>
      <c r="O43" s="704"/>
    </row>
    <row r="44" spans="1:15" x14ac:dyDescent="0.3">
      <c r="A44" s="723">
        <v>2023</v>
      </c>
      <c r="B44" s="725" t="s">
        <v>131</v>
      </c>
      <c r="C44" s="200"/>
      <c r="D44" s="201"/>
      <c r="E44" s="202" t="s">
        <v>53</v>
      </c>
      <c r="F44" s="203"/>
      <c r="G44" s="204"/>
      <c r="H44" s="728">
        <f>SUM(F44:F55)</f>
        <v>0</v>
      </c>
      <c r="I44" s="703"/>
      <c r="J44" s="653"/>
      <c r="K44" s="653"/>
      <c r="L44" s="653"/>
      <c r="M44" s="653"/>
      <c r="N44" s="653"/>
      <c r="O44" s="704"/>
    </row>
    <row r="45" spans="1:15" x14ac:dyDescent="0.3">
      <c r="A45" s="723"/>
      <c r="B45" s="726"/>
      <c r="C45" s="205"/>
      <c r="D45" s="206"/>
      <c r="E45" s="207" t="s">
        <v>54</v>
      </c>
      <c r="F45" s="208"/>
      <c r="G45" s="209"/>
      <c r="H45" s="729"/>
      <c r="I45" s="703"/>
      <c r="J45" s="653"/>
      <c r="K45" s="653"/>
      <c r="L45" s="653"/>
      <c r="M45" s="653"/>
      <c r="N45" s="653"/>
      <c r="O45" s="704"/>
    </row>
    <row r="46" spans="1:15" x14ac:dyDescent="0.3">
      <c r="A46" s="723"/>
      <c r="B46" s="726"/>
      <c r="C46" s="205"/>
      <c r="D46" s="210"/>
      <c r="E46" s="207" t="s">
        <v>55</v>
      </c>
      <c r="F46" s="208"/>
      <c r="G46" s="211"/>
      <c r="H46" s="729"/>
      <c r="I46" s="703"/>
      <c r="J46" s="653"/>
      <c r="K46" s="653"/>
      <c r="L46" s="653"/>
      <c r="M46" s="653"/>
      <c r="N46" s="653"/>
      <c r="O46" s="704"/>
    </row>
    <row r="47" spans="1:15" x14ac:dyDescent="0.3">
      <c r="A47" s="723"/>
      <c r="B47" s="726"/>
      <c r="C47" s="205"/>
      <c r="D47" s="206"/>
      <c r="E47" s="207" t="s">
        <v>41</v>
      </c>
      <c r="F47" s="208"/>
      <c r="G47" s="133"/>
      <c r="H47" s="729"/>
      <c r="I47" s="703"/>
      <c r="J47" s="653"/>
      <c r="K47" s="653"/>
      <c r="L47" s="653"/>
      <c r="M47" s="653"/>
      <c r="N47" s="653"/>
      <c r="O47" s="704"/>
    </row>
    <row r="48" spans="1:15" x14ac:dyDescent="0.3">
      <c r="A48" s="723"/>
      <c r="B48" s="726"/>
      <c r="C48" s="205"/>
      <c r="D48" s="210"/>
      <c r="E48" s="207" t="s">
        <v>56</v>
      </c>
      <c r="F48" s="208"/>
      <c r="G48" s="133"/>
      <c r="H48" s="729"/>
      <c r="I48" s="703"/>
      <c r="J48" s="653"/>
      <c r="K48" s="653"/>
      <c r="L48" s="653"/>
      <c r="M48" s="653"/>
      <c r="N48" s="653"/>
      <c r="O48" s="704"/>
    </row>
    <row r="49" spans="1:15" x14ac:dyDescent="0.3">
      <c r="A49" s="723"/>
      <c r="B49" s="726"/>
      <c r="C49" s="205"/>
      <c r="D49" s="210"/>
      <c r="E49" s="207" t="s">
        <v>43</v>
      </c>
      <c r="F49" s="208"/>
      <c r="G49" s="133"/>
      <c r="H49" s="729"/>
      <c r="I49" s="703"/>
      <c r="J49" s="653"/>
      <c r="K49" s="653"/>
      <c r="L49" s="653"/>
      <c r="M49" s="653"/>
      <c r="N49" s="653"/>
      <c r="O49" s="704"/>
    </row>
    <row r="50" spans="1:15" x14ac:dyDescent="0.3">
      <c r="A50" s="723"/>
      <c r="B50" s="726"/>
      <c r="C50" s="205"/>
      <c r="D50" s="210"/>
      <c r="E50" s="207" t="s">
        <v>44</v>
      </c>
      <c r="F50" s="208"/>
      <c r="G50" s="133"/>
      <c r="H50" s="729"/>
      <c r="I50" s="703"/>
      <c r="J50" s="653"/>
      <c r="K50" s="653"/>
      <c r="L50" s="653"/>
      <c r="M50" s="653"/>
      <c r="N50" s="653"/>
      <c r="O50" s="704"/>
    </row>
    <row r="51" spans="1:15" x14ac:dyDescent="0.3">
      <c r="A51" s="723"/>
      <c r="B51" s="726"/>
      <c r="C51" s="205"/>
      <c r="D51" s="210"/>
      <c r="E51" s="207" t="s">
        <v>45</v>
      </c>
      <c r="F51" s="208"/>
      <c r="G51" s="133"/>
      <c r="H51" s="729"/>
      <c r="I51" s="703"/>
      <c r="J51" s="653"/>
      <c r="K51" s="653"/>
      <c r="L51" s="653"/>
      <c r="M51" s="653"/>
      <c r="N51" s="653"/>
      <c r="O51" s="704"/>
    </row>
    <row r="52" spans="1:15" x14ac:dyDescent="0.3">
      <c r="A52" s="723"/>
      <c r="B52" s="726"/>
      <c r="C52" s="212"/>
      <c r="D52" s="210"/>
      <c r="E52" s="207" t="s">
        <v>46</v>
      </c>
      <c r="F52" s="208"/>
      <c r="G52" s="133"/>
      <c r="H52" s="729"/>
      <c r="I52" s="703"/>
      <c r="J52" s="653"/>
      <c r="K52" s="653"/>
      <c r="L52" s="653"/>
      <c r="M52" s="653"/>
      <c r="N52" s="653"/>
      <c r="O52" s="704"/>
    </row>
    <row r="53" spans="1:15" x14ac:dyDescent="0.3">
      <c r="A53" s="723"/>
      <c r="B53" s="726"/>
      <c r="C53" s="212"/>
      <c r="D53" s="210"/>
      <c r="E53" s="207" t="s">
        <v>47</v>
      </c>
      <c r="F53" s="208"/>
      <c r="G53" s="133"/>
      <c r="H53" s="729"/>
      <c r="I53" s="703"/>
      <c r="J53" s="653"/>
      <c r="K53" s="653"/>
      <c r="L53" s="653"/>
      <c r="M53" s="653"/>
      <c r="N53" s="653"/>
      <c r="O53" s="704"/>
    </row>
    <row r="54" spans="1:15" x14ac:dyDescent="0.3">
      <c r="A54" s="723"/>
      <c r="B54" s="726"/>
      <c r="C54" s="212"/>
      <c r="D54" s="210"/>
      <c r="E54" s="207" t="s">
        <v>48</v>
      </c>
      <c r="F54" s="208"/>
      <c r="G54" s="133"/>
      <c r="H54" s="729"/>
      <c r="I54" s="703"/>
      <c r="J54" s="653"/>
      <c r="K54" s="653"/>
      <c r="L54" s="653"/>
      <c r="M54" s="653"/>
      <c r="N54" s="653"/>
      <c r="O54" s="704"/>
    </row>
    <row r="55" spans="1:15" ht="15" thickBot="1" x14ac:dyDescent="0.35">
      <c r="A55" s="723"/>
      <c r="B55" s="727"/>
      <c r="C55" s="213"/>
      <c r="D55" s="214"/>
      <c r="E55" s="215" t="s">
        <v>49</v>
      </c>
      <c r="F55" s="216"/>
      <c r="G55" s="142"/>
      <c r="H55" s="730"/>
      <c r="I55" s="703"/>
      <c r="J55" s="653"/>
      <c r="K55" s="653"/>
      <c r="L55" s="653"/>
      <c r="M55" s="653"/>
      <c r="N55" s="653"/>
      <c r="O55" s="704"/>
    </row>
    <row r="56" spans="1:15" ht="15" thickBot="1" x14ac:dyDescent="0.35">
      <c r="A56" s="723"/>
      <c r="B56" s="731">
        <v>12053826105</v>
      </c>
      <c r="C56" s="217"/>
      <c r="D56" s="218"/>
      <c r="E56" s="202" t="s">
        <v>53</v>
      </c>
      <c r="F56" s="203"/>
      <c r="G56" s="219"/>
      <c r="H56" s="729">
        <f>SUM(F56:F67)</f>
        <v>0</v>
      </c>
      <c r="I56" s="703"/>
      <c r="J56" s="653"/>
      <c r="K56" s="653"/>
      <c r="L56" s="653"/>
      <c r="M56" s="653"/>
      <c r="N56" s="653"/>
      <c r="O56" s="704"/>
    </row>
    <row r="57" spans="1:15" x14ac:dyDescent="0.3">
      <c r="A57" s="723"/>
      <c r="B57" s="732"/>
      <c r="C57" s="220"/>
      <c r="D57" s="206"/>
      <c r="E57" s="207" t="s">
        <v>54</v>
      </c>
      <c r="F57" s="221"/>
      <c r="G57" s="222"/>
      <c r="H57" s="729"/>
      <c r="I57" s="703"/>
      <c r="J57" s="653"/>
      <c r="K57" s="653"/>
      <c r="L57" s="653"/>
      <c r="M57" s="653"/>
      <c r="N57" s="653"/>
      <c r="O57" s="704"/>
    </row>
    <row r="58" spans="1:15" x14ac:dyDescent="0.3">
      <c r="A58" s="723"/>
      <c r="B58" s="732"/>
      <c r="C58" s="220"/>
      <c r="D58" s="206"/>
      <c r="E58" s="207" t="s">
        <v>55</v>
      </c>
      <c r="F58" s="221"/>
      <c r="G58" s="223"/>
      <c r="H58" s="729"/>
      <c r="I58" s="703"/>
      <c r="J58" s="653"/>
      <c r="K58" s="653"/>
      <c r="L58" s="653"/>
      <c r="M58" s="653"/>
      <c r="N58" s="653"/>
      <c r="O58" s="704"/>
    </row>
    <row r="59" spans="1:15" x14ac:dyDescent="0.3">
      <c r="A59" s="723"/>
      <c r="B59" s="732"/>
      <c r="C59" s="205"/>
      <c r="D59" s="206"/>
      <c r="E59" s="207" t="s">
        <v>41</v>
      </c>
      <c r="F59" s="221"/>
      <c r="G59" s="133"/>
      <c r="H59" s="729"/>
      <c r="I59" s="703"/>
      <c r="J59" s="653"/>
      <c r="K59" s="653"/>
      <c r="L59" s="653"/>
      <c r="M59" s="653"/>
      <c r="N59" s="653"/>
      <c r="O59" s="704"/>
    </row>
    <row r="60" spans="1:15" x14ac:dyDescent="0.3">
      <c r="A60" s="723"/>
      <c r="B60" s="732"/>
      <c r="C60" s="205"/>
      <c r="D60" s="206"/>
      <c r="E60" s="207" t="s">
        <v>56</v>
      </c>
      <c r="F60" s="221"/>
      <c r="G60" s="133"/>
      <c r="H60" s="729"/>
      <c r="I60" s="703"/>
      <c r="J60" s="653"/>
      <c r="K60" s="653"/>
      <c r="L60" s="653"/>
      <c r="M60" s="653"/>
      <c r="N60" s="653"/>
      <c r="O60" s="704"/>
    </row>
    <row r="61" spans="1:15" x14ac:dyDescent="0.3">
      <c r="A61" s="723"/>
      <c r="B61" s="732"/>
      <c r="C61" s="205"/>
      <c r="D61" s="206"/>
      <c r="E61" s="207" t="s">
        <v>43</v>
      </c>
      <c r="F61" s="221"/>
      <c r="G61" s="133"/>
      <c r="H61" s="729"/>
      <c r="I61" s="703"/>
      <c r="J61" s="653"/>
      <c r="K61" s="653"/>
      <c r="L61" s="653"/>
      <c r="M61" s="653"/>
      <c r="N61" s="653"/>
      <c r="O61" s="704"/>
    </row>
    <row r="62" spans="1:15" x14ac:dyDescent="0.3">
      <c r="A62" s="723"/>
      <c r="B62" s="732"/>
      <c r="C62" s="220"/>
      <c r="D62" s="206"/>
      <c r="E62" s="207" t="s">
        <v>44</v>
      </c>
      <c r="F62" s="221"/>
      <c r="G62" s="133"/>
      <c r="H62" s="729"/>
      <c r="I62" s="703"/>
      <c r="J62" s="653"/>
      <c r="K62" s="653"/>
      <c r="L62" s="653"/>
      <c r="M62" s="653"/>
      <c r="N62" s="653"/>
      <c r="O62" s="704"/>
    </row>
    <row r="63" spans="1:15" x14ac:dyDescent="0.3">
      <c r="A63" s="723"/>
      <c r="B63" s="732"/>
      <c r="C63" s="220"/>
      <c r="D63" s="224"/>
      <c r="E63" s="207" t="s">
        <v>45</v>
      </c>
      <c r="F63" s="221"/>
      <c r="G63" s="225"/>
      <c r="H63" s="729"/>
      <c r="I63" s="703"/>
      <c r="J63" s="653"/>
      <c r="K63" s="653"/>
      <c r="L63" s="653"/>
      <c r="M63" s="653"/>
      <c r="N63" s="653"/>
      <c r="O63" s="704"/>
    </row>
    <row r="64" spans="1:15" x14ac:dyDescent="0.3">
      <c r="A64" s="723"/>
      <c r="B64" s="732"/>
      <c r="C64" s="220"/>
      <c r="D64" s="224"/>
      <c r="E64" s="207" t="s">
        <v>46</v>
      </c>
      <c r="F64" s="221"/>
      <c r="G64" s="133"/>
      <c r="H64" s="729"/>
      <c r="I64" s="703"/>
      <c r="J64" s="653"/>
      <c r="K64" s="653"/>
      <c r="L64" s="653"/>
      <c r="M64" s="653"/>
      <c r="N64" s="653"/>
      <c r="O64" s="704"/>
    </row>
    <row r="65" spans="1:15" x14ac:dyDescent="0.3">
      <c r="A65" s="723"/>
      <c r="B65" s="732"/>
      <c r="C65" s="220"/>
      <c r="D65" s="226"/>
      <c r="E65" s="207" t="s">
        <v>47</v>
      </c>
      <c r="F65" s="221"/>
      <c r="G65" s="133"/>
      <c r="H65" s="729"/>
      <c r="I65" s="703"/>
      <c r="J65" s="653"/>
      <c r="K65" s="653"/>
      <c r="L65" s="653"/>
      <c r="M65" s="653"/>
      <c r="N65" s="653"/>
      <c r="O65" s="704"/>
    </row>
    <row r="66" spans="1:15" x14ac:dyDescent="0.3">
      <c r="A66" s="723"/>
      <c r="B66" s="732"/>
      <c r="C66" s="220"/>
      <c r="D66" s="226"/>
      <c r="E66" s="207" t="s">
        <v>48</v>
      </c>
      <c r="F66" s="221"/>
      <c r="G66" s="133"/>
      <c r="H66" s="729"/>
      <c r="I66" s="703"/>
      <c r="J66" s="653"/>
      <c r="K66" s="653"/>
      <c r="L66" s="653"/>
      <c r="M66" s="653"/>
      <c r="N66" s="653"/>
      <c r="O66" s="704"/>
    </row>
    <row r="67" spans="1:15" ht="15" thickBot="1" x14ac:dyDescent="0.35">
      <c r="A67" s="723"/>
      <c r="B67" s="732"/>
      <c r="C67" s="227"/>
      <c r="D67" s="214"/>
      <c r="E67" s="215" t="s">
        <v>49</v>
      </c>
      <c r="F67" s="216"/>
      <c r="G67" s="142"/>
      <c r="H67" s="729"/>
      <c r="I67" s="703"/>
      <c r="J67" s="653"/>
      <c r="K67" s="653"/>
      <c r="L67" s="653"/>
      <c r="M67" s="653"/>
      <c r="N67" s="653"/>
      <c r="O67" s="704"/>
    </row>
    <row r="68" spans="1:15" x14ac:dyDescent="0.3">
      <c r="A68" s="723"/>
      <c r="B68" s="733">
        <v>4362951</v>
      </c>
      <c r="C68" s="200"/>
      <c r="D68" s="201"/>
      <c r="E68" s="202" t="s">
        <v>53</v>
      </c>
      <c r="F68" s="228"/>
      <c r="G68" s="204"/>
      <c r="H68" s="728">
        <f>SUM(F68:F79)</f>
        <v>0</v>
      </c>
      <c r="I68" s="703"/>
      <c r="J68" s="653"/>
      <c r="K68" s="653"/>
      <c r="L68" s="653"/>
      <c r="M68" s="653"/>
      <c r="N68" s="653"/>
      <c r="O68" s="704"/>
    </row>
    <row r="69" spans="1:15" x14ac:dyDescent="0.3">
      <c r="A69" s="723"/>
      <c r="B69" s="734"/>
      <c r="C69" s="205"/>
      <c r="D69" s="206"/>
      <c r="E69" s="207" t="s">
        <v>54</v>
      </c>
      <c r="F69" s="221"/>
      <c r="G69" s="209"/>
      <c r="H69" s="729"/>
      <c r="I69" s="703"/>
      <c r="J69" s="653"/>
      <c r="K69" s="653"/>
      <c r="L69" s="653"/>
      <c r="M69" s="653"/>
      <c r="N69" s="653"/>
      <c r="O69" s="704"/>
    </row>
    <row r="70" spans="1:15" x14ac:dyDescent="0.3">
      <c r="A70" s="723"/>
      <c r="B70" s="734"/>
      <c r="C70" s="205"/>
      <c r="D70" s="206"/>
      <c r="E70" s="207" t="s">
        <v>55</v>
      </c>
      <c r="F70" s="221"/>
      <c r="G70" s="211"/>
      <c r="H70" s="729"/>
      <c r="I70" s="703"/>
      <c r="J70" s="653"/>
      <c r="K70" s="653"/>
      <c r="L70" s="653"/>
      <c r="M70" s="653"/>
      <c r="N70" s="653"/>
      <c r="O70" s="704"/>
    </row>
    <row r="71" spans="1:15" x14ac:dyDescent="0.3">
      <c r="A71" s="723"/>
      <c r="B71" s="734"/>
      <c r="C71" s="205"/>
      <c r="D71" s="206"/>
      <c r="E71" s="207" t="s">
        <v>41</v>
      </c>
      <c r="F71" s="221"/>
      <c r="G71" s="133"/>
      <c r="H71" s="729"/>
      <c r="I71" s="703"/>
      <c r="J71" s="653"/>
      <c r="K71" s="653"/>
      <c r="L71" s="653"/>
      <c r="M71" s="653"/>
      <c r="N71" s="653"/>
      <c r="O71" s="704"/>
    </row>
    <row r="72" spans="1:15" x14ac:dyDescent="0.3">
      <c r="A72" s="723"/>
      <c r="B72" s="734"/>
      <c r="C72" s="205"/>
      <c r="D72" s="206"/>
      <c r="E72" s="207" t="s">
        <v>56</v>
      </c>
      <c r="F72" s="221"/>
      <c r="G72" s="133"/>
      <c r="H72" s="729"/>
      <c r="I72" s="703"/>
      <c r="J72" s="653"/>
      <c r="K72" s="653"/>
      <c r="L72" s="653"/>
      <c r="M72" s="653"/>
      <c r="N72" s="653"/>
      <c r="O72" s="704"/>
    </row>
    <row r="73" spans="1:15" x14ac:dyDescent="0.3">
      <c r="A73" s="723"/>
      <c r="B73" s="734"/>
      <c r="C73" s="205"/>
      <c r="D73" s="206"/>
      <c r="E73" s="207" t="s">
        <v>43</v>
      </c>
      <c r="F73" s="221"/>
      <c r="G73" s="133"/>
      <c r="H73" s="729"/>
      <c r="I73" s="703"/>
      <c r="J73" s="653"/>
      <c r="K73" s="653"/>
      <c r="L73" s="653"/>
      <c r="M73" s="653"/>
      <c r="N73" s="653"/>
      <c r="O73" s="704"/>
    </row>
    <row r="74" spans="1:15" x14ac:dyDescent="0.3">
      <c r="A74" s="723"/>
      <c r="B74" s="734"/>
      <c r="C74" s="205"/>
      <c r="D74" s="206"/>
      <c r="E74" s="207" t="s">
        <v>44</v>
      </c>
      <c r="F74" s="221"/>
      <c r="G74" s="133"/>
      <c r="H74" s="729"/>
      <c r="I74" s="703"/>
      <c r="J74" s="653"/>
      <c r="K74" s="653"/>
      <c r="L74" s="653"/>
      <c r="M74" s="653"/>
      <c r="N74" s="653"/>
      <c r="O74" s="704"/>
    </row>
    <row r="75" spans="1:15" x14ac:dyDescent="0.3">
      <c r="A75" s="723"/>
      <c r="B75" s="734"/>
      <c r="C75" s="205"/>
      <c r="D75" s="206"/>
      <c r="E75" s="207" t="s">
        <v>45</v>
      </c>
      <c r="F75" s="221"/>
      <c r="G75" s="133"/>
      <c r="H75" s="729"/>
      <c r="I75" s="703"/>
      <c r="J75" s="653"/>
      <c r="K75" s="653"/>
      <c r="L75" s="653"/>
      <c r="M75" s="653"/>
      <c r="N75" s="653"/>
      <c r="O75" s="704"/>
    </row>
    <row r="76" spans="1:15" x14ac:dyDescent="0.3">
      <c r="A76" s="723"/>
      <c r="B76" s="734"/>
      <c r="C76" s="205"/>
      <c r="D76" s="206"/>
      <c r="E76" s="207" t="s">
        <v>46</v>
      </c>
      <c r="F76" s="221"/>
      <c r="G76" s="133"/>
      <c r="H76" s="729"/>
      <c r="I76" s="703"/>
      <c r="J76" s="653"/>
      <c r="K76" s="653"/>
      <c r="L76" s="653"/>
      <c r="M76" s="653"/>
      <c r="N76" s="653"/>
      <c r="O76" s="704"/>
    </row>
    <row r="77" spans="1:15" x14ac:dyDescent="0.3">
      <c r="A77" s="723"/>
      <c r="B77" s="734"/>
      <c r="C77" s="205"/>
      <c r="D77" s="206"/>
      <c r="E77" s="207" t="s">
        <v>47</v>
      </c>
      <c r="F77" s="221"/>
      <c r="G77" s="133"/>
      <c r="H77" s="729"/>
      <c r="I77" s="703"/>
      <c r="J77" s="653"/>
      <c r="K77" s="653"/>
      <c r="L77" s="653"/>
      <c r="M77" s="653"/>
      <c r="N77" s="653"/>
      <c r="O77" s="704"/>
    </row>
    <row r="78" spans="1:15" x14ac:dyDescent="0.3">
      <c r="A78" s="723"/>
      <c r="B78" s="734"/>
      <c r="C78" s="205"/>
      <c r="D78" s="206"/>
      <c r="E78" s="207" t="s">
        <v>48</v>
      </c>
      <c r="F78" s="221"/>
      <c r="G78" s="133"/>
      <c r="H78" s="729"/>
      <c r="I78" s="703"/>
      <c r="J78" s="653"/>
      <c r="K78" s="653"/>
      <c r="L78" s="653"/>
      <c r="M78" s="653"/>
      <c r="N78" s="653"/>
      <c r="O78" s="704"/>
    </row>
    <row r="79" spans="1:15" ht="15" thickBot="1" x14ac:dyDescent="0.35">
      <c r="A79" s="724"/>
      <c r="B79" s="735"/>
      <c r="C79" s="213"/>
      <c r="D79" s="214"/>
      <c r="E79" s="215" t="s">
        <v>49</v>
      </c>
      <c r="F79" s="216"/>
      <c r="G79" s="142"/>
      <c r="H79" s="730"/>
      <c r="I79" s="705"/>
      <c r="J79" s="706"/>
      <c r="K79" s="706"/>
      <c r="L79" s="706"/>
      <c r="M79" s="706"/>
      <c r="N79" s="706"/>
      <c r="O79" s="707"/>
    </row>
    <row r="80" spans="1:15" x14ac:dyDescent="0.3">
      <c r="A80" s="44"/>
      <c r="B80" s="44"/>
      <c r="C80" s="44"/>
      <c r="D80" s="44"/>
      <c r="E80" s="44"/>
      <c r="F80" s="44"/>
      <c r="G80" s="44"/>
      <c r="H80" s="44"/>
    </row>
    <row r="81" spans="1:8" x14ac:dyDescent="0.3">
      <c r="A81" s="44"/>
      <c r="B81" s="44"/>
      <c r="C81" s="44"/>
      <c r="D81" s="44"/>
      <c r="E81" s="44"/>
      <c r="F81" s="44"/>
      <c r="G81" s="44"/>
      <c r="H81" s="44"/>
    </row>
    <row r="82" spans="1:8" x14ac:dyDescent="0.3">
      <c r="A82" s="44"/>
      <c r="B82" s="44"/>
      <c r="C82" s="44"/>
      <c r="D82" s="44"/>
      <c r="E82" s="44"/>
      <c r="F82" s="44"/>
      <c r="G82" s="44"/>
      <c r="H82" s="44"/>
    </row>
    <row r="83" spans="1:8" x14ac:dyDescent="0.3">
      <c r="A83" s="44"/>
      <c r="B83" s="44"/>
      <c r="C83" s="44"/>
      <c r="D83" s="44"/>
      <c r="E83" s="44"/>
      <c r="F83" s="44"/>
      <c r="G83" s="44"/>
      <c r="H83" s="44"/>
    </row>
    <row r="84" spans="1:8" x14ac:dyDescent="0.3">
      <c r="A84" s="44"/>
      <c r="B84" s="44"/>
      <c r="C84" s="44"/>
      <c r="D84" s="44"/>
      <c r="E84" s="44"/>
      <c r="F84" s="44"/>
      <c r="G84" s="44"/>
      <c r="H84" s="44"/>
    </row>
    <row r="85" spans="1:8" x14ac:dyDescent="0.3">
      <c r="A85" s="44"/>
      <c r="B85" s="44"/>
      <c r="C85" s="44"/>
      <c r="D85" s="44"/>
      <c r="E85" s="44"/>
      <c r="F85" s="44"/>
      <c r="G85" s="44"/>
      <c r="H85" s="44"/>
    </row>
    <row r="86" spans="1:8" x14ac:dyDescent="0.3">
      <c r="A86" s="44"/>
      <c r="B86" s="44"/>
      <c r="C86" s="44"/>
      <c r="D86" s="44"/>
      <c r="E86" s="44"/>
      <c r="F86" s="44"/>
      <c r="G86" s="44"/>
      <c r="H86" s="44"/>
    </row>
    <row r="87" spans="1:8" x14ac:dyDescent="0.3">
      <c r="A87" s="44"/>
      <c r="B87" s="44"/>
      <c r="C87" s="44"/>
      <c r="D87" s="44"/>
      <c r="E87" s="44"/>
      <c r="F87" s="44"/>
      <c r="G87" s="44"/>
      <c r="H87" s="44"/>
    </row>
    <row r="88" spans="1:8" x14ac:dyDescent="0.3">
      <c r="A88" s="44"/>
      <c r="B88" s="44"/>
      <c r="C88" s="44"/>
      <c r="D88" s="44"/>
      <c r="E88" s="44"/>
      <c r="F88" s="44"/>
      <c r="G88" s="44"/>
      <c r="H88" s="44"/>
    </row>
    <row r="89" spans="1:8" x14ac:dyDescent="0.3">
      <c r="A89" s="44"/>
      <c r="B89" s="44"/>
      <c r="C89" s="44"/>
      <c r="D89" s="44"/>
      <c r="E89" s="44"/>
      <c r="F89" s="44"/>
      <c r="G89" s="44"/>
      <c r="H89" s="44"/>
    </row>
    <row r="90" spans="1:8" x14ac:dyDescent="0.3">
      <c r="A90" s="44"/>
      <c r="B90" s="44"/>
      <c r="C90" s="44"/>
      <c r="D90" s="44"/>
      <c r="E90" s="44"/>
      <c r="F90" s="44"/>
      <c r="G90" s="44"/>
      <c r="H90" s="44"/>
    </row>
    <row r="91" spans="1:8" x14ac:dyDescent="0.3">
      <c r="A91" s="44"/>
      <c r="B91" s="44"/>
      <c r="C91" s="44"/>
      <c r="D91" s="44"/>
      <c r="E91" s="44"/>
      <c r="F91" s="44"/>
      <c r="G91" s="44"/>
      <c r="H91" s="44"/>
    </row>
    <row r="92" spans="1:8" x14ac:dyDescent="0.3">
      <c r="A92" s="44"/>
      <c r="B92" s="44"/>
      <c r="C92" s="44"/>
      <c r="D92" s="44"/>
      <c r="E92" s="44"/>
      <c r="F92" s="44"/>
      <c r="G92" s="44"/>
      <c r="H92" s="44"/>
    </row>
    <row r="93" spans="1:8" x14ac:dyDescent="0.3">
      <c r="A93" s="44"/>
      <c r="B93" s="44"/>
      <c r="C93" s="44"/>
      <c r="D93" s="44"/>
      <c r="E93" s="44"/>
      <c r="F93" s="44"/>
      <c r="G93" s="44"/>
      <c r="H93" s="44"/>
    </row>
    <row r="94" spans="1:8" x14ac:dyDescent="0.3">
      <c r="A94" s="44"/>
      <c r="B94" s="44"/>
      <c r="C94" s="44"/>
      <c r="D94" s="44"/>
      <c r="E94" s="44"/>
      <c r="F94" s="44"/>
      <c r="G94" s="44"/>
      <c r="H94" s="44"/>
    </row>
    <row r="95" spans="1:8" x14ac:dyDescent="0.3">
      <c r="A95" s="44"/>
      <c r="B95" s="44"/>
      <c r="C95" s="44"/>
      <c r="D95" s="44"/>
      <c r="E95" s="44"/>
      <c r="F95" s="44"/>
      <c r="G95" s="44"/>
      <c r="H95" s="44"/>
    </row>
    <row r="96" spans="1:8" x14ac:dyDescent="0.3">
      <c r="A96" s="44"/>
      <c r="B96" s="44"/>
      <c r="C96" s="44"/>
      <c r="D96" s="44"/>
      <c r="E96" s="44"/>
      <c r="F96" s="44"/>
      <c r="G96" s="44"/>
      <c r="H96" s="44"/>
    </row>
    <row r="97" spans="1:8" x14ac:dyDescent="0.3">
      <c r="A97" s="44"/>
      <c r="B97" s="44"/>
      <c r="C97" s="44"/>
      <c r="D97" s="44"/>
      <c r="E97" s="44"/>
      <c r="F97" s="44"/>
      <c r="G97" s="44"/>
      <c r="H97" s="44"/>
    </row>
    <row r="98" spans="1:8" x14ac:dyDescent="0.3">
      <c r="A98" s="44"/>
      <c r="B98" s="44"/>
      <c r="C98" s="44"/>
      <c r="D98" s="44"/>
      <c r="E98" s="44"/>
      <c r="F98" s="44"/>
      <c r="G98" s="44"/>
      <c r="H98" s="44"/>
    </row>
    <row r="99" spans="1:8" x14ac:dyDescent="0.3">
      <c r="A99" s="44"/>
      <c r="B99" s="44"/>
      <c r="C99" s="44"/>
      <c r="D99" s="44"/>
      <c r="E99" s="44"/>
      <c r="F99" s="44"/>
      <c r="G99" s="44"/>
      <c r="H99" s="44"/>
    </row>
    <row r="100" spans="1:8" x14ac:dyDescent="0.3">
      <c r="A100" s="44"/>
      <c r="B100" s="44"/>
      <c r="C100" s="44"/>
      <c r="D100" s="44"/>
      <c r="E100" s="44"/>
      <c r="F100" s="44"/>
      <c r="G100" s="44"/>
      <c r="H100" s="44"/>
    </row>
    <row r="101" spans="1:8" x14ac:dyDescent="0.3">
      <c r="A101" s="44"/>
      <c r="B101" s="44"/>
      <c r="C101" s="44"/>
      <c r="D101" s="44"/>
      <c r="E101" s="44"/>
      <c r="F101" s="44"/>
      <c r="G101" s="44"/>
      <c r="H101" s="44"/>
    </row>
    <row r="102" spans="1:8" x14ac:dyDescent="0.3">
      <c r="A102" s="44"/>
      <c r="B102" s="44"/>
      <c r="C102" s="44"/>
      <c r="D102" s="44"/>
      <c r="E102" s="44"/>
      <c r="F102" s="44"/>
      <c r="G102" s="44"/>
      <c r="H102" s="44"/>
    </row>
    <row r="103" spans="1:8" x14ac:dyDescent="0.3">
      <c r="A103" s="44"/>
      <c r="B103" s="44"/>
      <c r="C103" s="44"/>
      <c r="D103" s="44"/>
      <c r="E103" s="44"/>
      <c r="F103" s="44"/>
      <c r="G103" s="44"/>
      <c r="H103" s="44"/>
    </row>
    <row r="104" spans="1:8" x14ac:dyDescent="0.3">
      <c r="A104" s="44"/>
      <c r="B104" s="44"/>
      <c r="C104" s="44"/>
      <c r="D104" s="44"/>
      <c r="E104" s="44"/>
      <c r="F104" s="44"/>
      <c r="G104" s="44"/>
      <c r="H104" s="44"/>
    </row>
    <row r="105" spans="1:8" x14ac:dyDescent="0.3">
      <c r="A105" s="44"/>
      <c r="B105" s="44"/>
      <c r="C105" s="44"/>
      <c r="D105" s="44"/>
      <c r="E105" s="44"/>
      <c r="F105" s="44"/>
      <c r="G105" s="44"/>
      <c r="H105" s="44"/>
    </row>
    <row r="106" spans="1:8" x14ac:dyDescent="0.3">
      <c r="A106" s="44"/>
      <c r="B106" s="44"/>
      <c r="C106" s="44"/>
      <c r="D106" s="44"/>
      <c r="E106" s="44"/>
      <c r="F106" s="44"/>
      <c r="G106" s="44"/>
      <c r="H106" s="44"/>
    </row>
    <row r="107" spans="1:8" x14ac:dyDescent="0.3">
      <c r="A107" s="44"/>
      <c r="B107" s="44"/>
      <c r="C107" s="44"/>
      <c r="D107" s="44"/>
      <c r="E107" s="44"/>
      <c r="F107" s="44"/>
      <c r="G107" s="44"/>
      <c r="H107" s="44"/>
    </row>
    <row r="108" spans="1:8" x14ac:dyDescent="0.3">
      <c r="A108" s="44"/>
      <c r="B108" s="44"/>
      <c r="C108" s="44"/>
      <c r="D108" s="44"/>
      <c r="E108" s="44"/>
      <c r="F108" s="44"/>
      <c r="G108" s="44"/>
      <c r="H108" s="44"/>
    </row>
  </sheetData>
  <mergeCells count="32">
    <mergeCell ref="A41:H41"/>
    <mergeCell ref="I41:O79"/>
    <mergeCell ref="A42:B43"/>
    <mergeCell ref="C42:C43"/>
    <mergeCell ref="D42:D43"/>
    <mergeCell ref="E42:E43"/>
    <mergeCell ref="F42:F43"/>
    <mergeCell ref="G42:G43"/>
    <mergeCell ref="H42:H43"/>
    <mergeCell ref="A44:A79"/>
    <mergeCell ref="B44:B55"/>
    <mergeCell ref="H44:H55"/>
    <mergeCell ref="B56:B67"/>
    <mergeCell ref="H56:H67"/>
    <mergeCell ref="B68:B79"/>
    <mergeCell ref="H68:H79"/>
    <mergeCell ref="A1:H1"/>
    <mergeCell ref="I1:O39"/>
    <mergeCell ref="A2:B3"/>
    <mergeCell ref="C2:C3"/>
    <mergeCell ref="D2:D3"/>
    <mergeCell ref="E2:E3"/>
    <mergeCell ref="F2:F3"/>
    <mergeCell ref="G2:G3"/>
    <mergeCell ref="H2:H3"/>
    <mergeCell ref="A4:A39"/>
    <mergeCell ref="B4:B15"/>
    <mergeCell ref="H4:H15"/>
    <mergeCell ref="B16:B27"/>
    <mergeCell ref="H16:H27"/>
    <mergeCell ref="B28:B39"/>
    <mergeCell ref="H28:H39"/>
  </mergeCells>
  <hyperlinks>
    <hyperlink ref="A2" location="INDICE!A1" display="INDICE" xr:uid="{C839967E-6FC6-40A4-AD6B-41D22DC4B215}"/>
    <hyperlink ref="A42" location="INDICE!A1" display="INDICE" xr:uid="{D8BC2E62-F65F-4A2A-827D-614B9A961824}"/>
  </hyperlinks>
  <printOptions horizontalCentered="1"/>
  <pageMargins left="0.70866141732283472" right="0.70866141732283472" top="1.1076388888888888" bottom="1.299212598425197" header="0.31496062992125984" footer="0.31496062992125984"/>
  <pageSetup paperSize="5" scale="55" orientation="landscape" r:id="rId1"/>
  <headerFooter differentOddEven="1">
    <oddHeader>&amp;L
&amp;C&amp;"Montserrat,Negrita"&amp;13&amp;K0070C0
&amp;"Verdana,Negrita"CONSOLIDADO DE SERVICIOS&amp;R&amp;G</oddHeader>
    <oddFooter>&amp;L&amp;"Verdana,Normal"&amp;8&amp;K000000Dirección: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rowBreaks count="1" manualBreakCount="1">
    <brk id="40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1746-B812-462A-9E59-92A66A7CEC51}">
  <dimension ref="A1:T118"/>
  <sheetViews>
    <sheetView view="pageLayout" topLeftCell="A19" zoomScale="55" zoomScaleNormal="59" zoomScalePageLayoutView="55" workbookViewId="0">
      <selection activeCell="M4" sqref="M4:M93"/>
    </sheetView>
  </sheetViews>
  <sheetFormatPr baseColWidth="10" defaultRowHeight="14.4" x14ac:dyDescent="0.3"/>
  <cols>
    <col min="1" max="1" width="12.77734375" bestFit="1" customWidth="1"/>
    <col min="3" max="3" width="16" customWidth="1"/>
    <col min="4" max="4" width="16.77734375" customWidth="1"/>
    <col min="5" max="5" width="13.21875" customWidth="1"/>
    <col min="6" max="6" width="12.5546875" customWidth="1"/>
    <col min="8" max="8" width="15.6640625" customWidth="1"/>
    <col min="9" max="9" width="12.5546875" customWidth="1"/>
    <col min="12" max="12" width="14.21875" customWidth="1"/>
    <col min="20" max="20" width="6.109375" customWidth="1"/>
  </cols>
  <sheetData>
    <row r="1" spans="1:20" ht="24" customHeight="1" thickBot="1" x14ac:dyDescent="0.35">
      <c r="A1" s="787" t="s">
        <v>132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9"/>
      <c r="N1" s="790"/>
      <c r="O1" s="791"/>
      <c r="P1" s="791"/>
      <c r="Q1" s="791"/>
      <c r="R1" s="791"/>
      <c r="S1" s="791"/>
      <c r="T1" s="792"/>
    </row>
    <row r="2" spans="1:20" x14ac:dyDescent="0.3">
      <c r="A2" s="607" t="s">
        <v>65</v>
      </c>
      <c r="B2" s="608"/>
      <c r="C2" s="799" t="s">
        <v>133</v>
      </c>
      <c r="D2" s="801" t="s">
        <v>114</v>
      </c>
      <c r="E2" s="803" t="s">
        <v>134</v>
      </c>
      <c r="F2" s="805" t="s">
        <v>135</v>
      </c>
      <c r="G2" s="807" t="s">
        <v>136</v>
      </c>
      <c r="H2" s="755" t="s">
        <v>137</v>
      </c>
      <c r="I2" s="809" t="s">
        <v>138</v>
      </c>
      <c r="J2" s="811" t="s">
        <v>139</v>
      </c>
      <c r="K2" s="813" t="s">
        <v>117</v>
      </c>
      <c r="L2" s="815" t="s">
        <v>118</v>
      </c>
      <c r="M2" s="817" t="s">
        <v>126</v>
      </c>
      <c r="N2" s="793"/>
      <c r="O2" s="794"/>
      <c r="P2" s="794"/>
      <c r="Q2" s="794"/>
      <c r="R2" s="794"/>
      <c r="S2" s="794"/>
      <c r="T2" s="795"/>
    </row>
    <row r="3" spans="1:20" ht="31.5" customHeight="1" thickBot="1" x14ac:dyDescent="0.35">
      <c r="A3" s="609"/>
      <c r="B3" s="610"/>
      <c r="C3" s="800"/>
      <c r="D3" s="802"/>
      <c r="E3" s="804"/>
      <c r="F3" s="806"/>
      <c r="G3" s="808"/>
      <c r="H3" s="756"/>
      <c r="I3" s="810"/>
      <c r="J3" s="812"/>
      <c r="K3" s="814"/>
      <c r="L3" s="816"/>
      <c r="M3" s="818"/>
      <c r="N3" s="793"/>
      <c r="O3" s="794"/>
      <c r="P3" s="794"/>
      <c r="Q3" s="794"/>
      <c r="R3" s="794"/>
      <c r="S3" s="794"/>
      <c r="T3" s="795"/>
    </row>
    <row r="4" spans="1:20" ht="16.2" x14ac:dyDescent="0.3">
      <c r="A4" s="648">
        <v>2023</v>
      </c>
      <c r="B4" s="819" t="s">
        <v>140</v>
      </c>
      <c r="C4" s="758" t="s">
        <v>53</v>
      </c>
      <c r="D4" s="781"/>
      <c r="E4" s="439"/>
      <c r="F4" s="440"/>
      <c r="G4" s="441"/>
      <c r="H4" s="442"/>
      <c r="I4" s="783"/>
      <c r="J4" s="442"/>
      <c r="K4" s="747"/>
      <c r="L4" s="785"/>
      <c r="M4" s="761">
        <f>SUM(K4:K93)</f>
        <v>0</v>
      </c>
      <c r="N4" s="793"/>
      <c r="O4" s="794"/>
      <c r="P4" s="794"/>
      <c r="Q4" s="794"/>
      <c r="R4" s="794"/>
      <c r="S4" s="794"/>
      <c r="T4" s="795"/>
    </row>
    <row r="5" spans="1:20" ht="16.2" x14ac:dyDescent="0.3">
      <c r="A5" s="621"/>
      <c r="B5" s="820"/>
      <c r="C5" s="756"/>
      <c r="D5" s="765"/>
      <c r="E5" s="443"/>
      <c r="F5" s="444"/>
      <c r="G5" s="445"/>
      <c r="H5" s="446"/>
      <c r="I5" s="784"/>
      <c r="J5" s="447"/>
      <c r="K5" s="748"/>
      <c r="L5" s="786"/>
      <c r="M5" s="762"/>
      <c r="N5" s="793"/>
      <c r="O5" s="794"/>
      <c r="P5" s="794"/>
      <c r="Q5" s="794"/>
      <c r="R5" s="794"/>
      <c r="S5" s="794"/>
      <c r="T5" s="795"/>
    </row>
    <row r="6" spans="1:20" ht="16.2" x14ac:dyDescent="0.3">
      <c r="A6" s="621"/>
      <c r="B6" s="820"/>
      <c r="C6" s="756"/>
      <c r="D6" s="765"/>
      <c r="E6" s="443"/>
      <c r="F6" s="444"/>
      <c r="G6" s="448"/>
      <c r="H6" s="446"/>
      <c r="I6" s="784"/>
      <c r="J6" s="447"/>
      <c r="K6" s="748"/>
      <c r="L6" s="786"/>
      <c r="M6" s="762"/>
      <c r="N6" s="793"/>
      <c r="O6" s="794"/>
      <c r="P6" s="794"/>
      <c r="Q6" s="794"/>
      <c r="R6" s="794"/>
      <c r="S6" s="794"/>
      <c r="T6" s="795"/>
    </row>
    <row r="7" spans="1:20" ht="16.2" x14ac:dyDescent="0.3">
      <c r="A7" s="621"/>
      <c r="B7" s="820"/>
      <c r="C7" s="756"/>
      <c r="D7" s="765"/>
      <c r="E7" s="449"/>
      <c r="F7" s="444"/>
      <c r="G7" s="445"/>
      <c r="H7" s="446"/>
      <c r="I7" s="784"/>
      <c r="J7" s="447"/>
      <c r="K7" s="748"/>
      <c r="L7" s="786"/>
      <c r="M7" s="762"/>
      <c r="N7" s="793"/>
      <c r="O7" s="794"/>
      <c r="P7" s="794"/>
      <c r="Q7" s="794"/>
      <c r="R7" s="794"/>
      <c r="S7" s="794"/>
      <c r="T7" s="795"/>
    </row>
    <row r="8" spans="1:20" ht="16.2" x14ac:dyDescent="0.3">
      <c r="A8" s="621"/>
      <c r="B8" s="820"/>
      <c r="C8" s="756"/>
      <c r="D8" s="765"/>
      <c r="E8" s="449"/>
      <c r="F8" s="444"/>
      <c r="G8" s="445"/>
      <c r="H8" s="446"/>
      <c r="I8" s="784"/>
      <c r="J8" s="447"/>
      <c r="K8" s="748"/>
      <c r="L8" s="786"/>
      <c r="M8" s="762"/>
      <c r="N8" s="793"/>
      <c r="O8" s="794"/>
      <c r="P8" s="794"/>
      <c r="Q8" s="794"/>
      <c r="R8" s="794"/>
      <c r="S8" s="794"/>
      <c r="T8" s="795"/>
    </row>
    <row r="9" spans="1:20" ht="16.8" thickBot="1" x14ac:dyDescent="0.35">
      <c r="A9" s="621"/>
      <c r="B9" s="820"/>
      <c r="C9" s="760"/>
      <c r="D9" s="782"/>
      <c r="E9" s="450"/>
      <c r="F9" s="451"/>
      <c r="G9" s="452"/>
      <c r="H9" s="453"/>
      <c r="I9" s="784"/>
      <c r="J9" s="454"/>
      <c r="K9" s="748"/>
      <c r="L9" s="786"/>
      <c r="M9" s="762"/>
      <c r="N9" s="793"/>
      <c r="O9" s="794"/>
      <c r="P9" s="794"/>
      <c r="Q9" s="794"/>
      <c r="R9" s="794"/>
      <c r="S9" s="794"/>
      <c r="T9" s="795"/>
    </row>
    <row r="10" spans="1:20" ht="16.2" x14ac:dyDescent="0.3">
      <c r="A10" s="621"/>
      <c r="B10" s="820"/>
      <c r="C10" s="755" t="s">
        <v>54</v>
      </c>
      <c r="D10" s="764"/>
      <c r="E10" s="439"/>
      <c r="F10" s="440"/>
      <c r="G10" s="441"/>
      <c r="H10" s="442"/>
      <c r="I10" s="767"/>
      <c r="J10" s="442"/>
      <c r="K10" s="747"/>
      <c r="L10" s="770"/>
      <c r="M10" s="762"/>
      <c r="N10" s="793"/>
      <c r="O10" s="794"/>
      <c r="P10" s="794"/>
      <c r="Q10" s="794"/>
      <c r="R10" s="794"/>
      <c r="S10" s="794"/>
      <c r="T10" s="795"/>
    </row>
    <row r="11" spans="1:20" ht="16.2" x14ac:dyDescent="0.3">
      <c r="A11" s="621"/>
      <c r="B11" s="820"/>
      <c r="C11" s="756"/>
      <c r="D11" s="765"/>
      <c r="E11" s="443"/>
      <c r="F11" s="444"/>
      <c r="G11" s="445"/>
      <c r="H11" s="455"/>
      <c r="I11" s="768"/>
      <c r="J11" s="447"/>
      <c r="K11" s="748"/>
      <c r="L11" s="771"/>
      <c r="M11" s="762"/>
      <c r="N11" s="793"/>
      <c r="O11" s="794"/>
      <c r="P11" s="794"/>
      <c r="Q11" s="794"/>
      <c r="R11" s="794"/>
      <c r="S11" s="794"/>
      <c r="T11" s="795"/>
    </row>
    <row r="12" spans="1:20" ht="16.2" x14ac:dyDescent="0.3">
      <c r="A12" s="621"/>
      <c r="B12" s="820"/>
      <c r="C12" s="756"/>
      <c r="D12" s="765"/>
      <c r="E12" s="443"/>
      <c r="F12" s="456"/>
      <c r="G12" s="431"/>
      <c r="H12" s="457"/>
      <c r="I12" s="768"/>
      <c r="J12" s="447"/>
      <c r="K12" s="748"/>
      <c r="L12" s="771"/>
      <c r="M12" s="762"/>
      <c r="N12" s="793"/>
      <c r="O12" s="794"/>
      <c r="P12" s="794"/>
      <c r="Q12" s="794"/>
      <c r="R12" s="794"/>
      <c r="S12" s="794"/>
      <c r="T12" s="795"/>
    </row>
    <row r="13" spans="1:20" ht="16.2" x14ac:dyDescent="0.3">
      <c r="A13" s="621"/>
      <c r="B13" s="820"/>
      <c r="C13" s="756"/>
      <c r="D13" s="765"/>
      <c r="E13" s="449"/>
      <c r="F13" s="456"/>
      <c r="G13" s="458"/>
      <c r="H13" s="457"/>
      <c r="I13" s="768"/>
      <c r="J13" s="447"/>
      <c r="K13" s="748"/>
      <c r="L13" s="771"/>
      <c r="M13" s="762"/>
      <c r="N13" s="793"/>
      <c r="O13" s="794"/>
      <c r="P13" s="794"/>
      <c r="Q13" s="794"/>
      <c r="R13" s="794"/>
      <c r="S13" s="794"/>
      <c r="T13" s="795"/>
    </row>
    <row r="14" spans="1:20" ht="16.2" x14ac:dyDescent="0.3">
      <c r="A14" s="621"/>
      <c r="B14" s="820"/>
      <c r="C14" s="756"/>
      <c r="D14" s="765"/>
      <c r="E14" s="449"/>
      <c r="F14" s="459"/>
      <c r="G14" s="460"/>
      <c r="H14" s="461"/>
      <c r="I14" s="768"/>
      <c r="J14" s="447"/>
      <c r="K14" s="748"/>
      <c r="L14" s="771"/>
      <c r="M14" s="762"/>
      <c r="N14" s="793"/>
      <c r="O14" s="794"/>
      <c r="P14" s="794"/>
      <c r="Q14" s="794"/>
      <c r="R14" s="794"/>
      <c r="S14" s="794"/>
      <c r="T14" s="795"/>
    </row>
    <row r="15" spans="1:20" ht="16.8" thickBot="1" x14ac:dyDescent="0.35">
      <c r="A15" s="621"/>
      <c r="B15" s="820"/>
      <c r="C15" s="757"/>
      <c r="D15" s="766"/>
      <c r="E15" s="462"/>
      <c r="F15" s="463"/>
      <c r="G15" s="464"/>
      <c r="H15" s="465"/>
      <c r="I15" s="769"/>
      <c r="J15" s="466"/>
      <c r="K15" s="748"/>
      <c r="L15" s="772"/>
      <c r="M15" s="762"/>
      <c r="N15" s="793"/>
      <c r="O15" s="794"/>
      <c r="P15" s="794"/>
      <c r="Q15" s="794"/>
      <c r="R15" s="794"/>
      <c r="S15" s="794"/>
      <c r="T15" s="795"/>
    </row>
    <row r="16" spans="1:20" ht="16.2" x14ac:dyDescent="0.3">
      <c r="A16" s="621"/>
      <c r="B16" s="820"/>
      <c r="C16" s="773" t="s">
        <v>55</v>
      </c>
      <c r="D16" s="741"/>
      <c r="E16" s="439"/>
      <c r="F16" s="440"/>
      <c r="G16" s="441"/>
      <c r="H16" s="442"/>
      <c r="I16" s="745"/>
      <c r="J16" s="442"/>
      <c r="K16" s="747"/>
      <c r="L16" s="751"/>
      <c r="M16" s="762"/>
      <c r="N16" s="793"/>
      <c r="O16" s="794"/>
      <c r="P16" s="794"/>
      <c r="Q16" s="794"/>
      <c r="R16" s="794"/>
      <c r="S16" s="794"/>
      <c r="T16" s="795"/>
    </row>
    <row r="17" spans="1:20" ht="16.2" x14ac:dyDescent="0.3">
      <c r="A17" s="621"/>
      <c r="B17" s="820"/>
      <c r="C17" s="759"/>
      <c r="D17" s="742"/>
      <c r="E17" s="443"/>
      <c r="F17" s="444"/>
      <c r="G17" s="445"/>
      <c r="H17" s="455"/>
      <c r="I17" s="742"/>
      <c r="J17" s="447"/>
      <c r="K17" s="748"/>
      <c r="L17" s="752"/>
      <c r="M17" s="762"/>
      <c r="N17" s="793"/>
      <c r="O17" s="794"/>
      <c r="P17" s="794"/>
      <c r="Q17" s="794"/>
      <c r="R17" s="794"/>
      <c r="S17" s="794"/>
      <c r="T17" s="795"/>
    </row>
    <row r="18" spans="1:20" ht="16.2" x14ac:dyDescent="0.3">
      <c r="A18" s="621"/>
      <c r="B18" s="820"/>
      <c r="C18" s="759"/>
      <c r="D18" s="742"/>
      <c r="E18" s="443"/>
      <c r="F18" s="456"/>
      <c r="G18" s="431"/>
      <c r="H18" s="457"/>
      <c r="I18" s="742"/>
      <c r="J18" s="447"/>
      <c r="K18" s="748"/>
      <c r="L18" s="752"/>
      <c r="M18" s="762"/>
      <c r="N18" s="793"/>
      <c r="O18" s="794"/>
      <c r="P18" s="794"/>
      <c r="Q18" s="794"/>
      <c r="R18" s="794"/>
      <c r="S18" s="794"/>
      <c r="T18" s="795"/>
    </row>
    <row r="19" spans="1:20" ht="16.2" x14ac:dyDescent="0.3">
      <c r="A19" s="621"/>
      <c r="B19" s="820"/>
      <c r="C19" s="759"/>
      <c r="D19" s="742"/>
      <c r="E19" s="449"/>
      <c r="F19" s="456"/>
      <c r="G19" s="458"/>
      <c r="H19" s="457"/>
      <c r="I19" s="742"/>
      <c r="J19" s="447"/>
      <c r="K19" s="748"/>
      <c r="L19" s="752"/>
      <c r="M19" s="762"/>
      <c r="N19" s="793"/>
      <c r="O19" s="794"/>
      <c r="P19" s="794"/>
      <c r="Q19" s="794"/>
      <c r="R19" s="794"/>
      <c r="S19" s="794"/>
      <c r="T19" s="795"/>
    </row>
    <row r="20" spans="1:20" ht="16.2" x14ac:dyDescent="0.3">
      <c r="A20" s="621"/>
      <c r="B20" s="820"/>
      <c r="C20" s="759"/>
      <c r="D20" s="742"/>
      <c r="E20" s="468"/>
      <c r="F20" s="459"/>
      <c r="G20" s="460"/>
      <c r="H20" s="461"/>
      <c r="I20" s="742"/>
      <c r="J20" s="447"/>
      <c r="K20" s="748"/>
      <c r="L20" s="752"/>
      <c r="M20" s="762"/>
      <c r="N20" s="793"/>
      <c r="O20" s="794"/>
      <c r="P20" s="794"/>
      <c r="Q20" s="794"/>
      <c r="R20" s="794"/>
      <c r="S20" s="794"/>
      <c r="T20" s="795"/>
    </row>
    <row r="21" spans="1:20" ht="16.8" thickBot="1" x14ac:dyDescent="0.35">
      <c r="A21" s="621"/>
      <c r="B21" s="820"/>
      <c r="C21" s="774"/>
      <c r="D21" s="743"/>
      <c r="E21" s="470"/>
      <c r="F21" s="463"/>
      <c r="G21" s="464"/>
      <c r="H21" s="465"/>
      <c r="I21" s="743"/>
      <c r="J21" s="466"/>
      <c r="K21" s="748"/>
      <c r="L21" s="754"/>
      <c r="M21" s="762"/>
      <c r="N21" s="793"/>
      <c r="O21" s="794"/>
      <c r="P21" s="794"/>
      <c r="Q21" s="794"/>
      <c r="R21" s="794"/>
      <c r="S21" s="794"/>
      <c r="T21" s="795"/>
    </row>
    <row r="22" spans="1:20" ht="16.2" x14ac:dyDescent="0.3">
      <c r="A22" s="621"/>
      <c r="B22" s="820"/>
      <c r="C22" s="756" t="s">
        <v>41</v>
      </c>
      <c r="D22" s="741"/>
      <c r="E22" s="471"/>
      <c r="F22" s="440"/>
      <c r="G22" s="441"/>
      <c r="H22" s="442"/>
      <c r="I22" s="775"/>
      <c r="J22" s="442"/>
      <c r="K22" s="747"/>
      <c r="L22" s="778"/>
      <c r="M22" s="762"/>
      <c r="N22" s="793"/>
      <c r="O22" s="794"/>
      <c r="P22" s="794"/>
      <c r="Q22" s="794"/>
      <c r="R22" s="794"/>
      <c r="S22" s="794"/>
      <c r="T22" s="795"/>
    </row>
    <row r="23" spans="1:20" ht="16.2" x14ac:dyDescent="0.3">
      <c r="A23" s="621"/>
      <c r="B23" s="820"/>
      <c r="C23" s="756"/>
      <c r="D23" s="741"/>
      <c r="E23" s="472"/>
      <c r="F23" s="444"/>
      <c r="G23" s="445"/>
      <c r="H23" s="455"/>
      <c r="I23" s="775"/>
      <c r="J23" s="447"/>
      <c r="K23" s="748"/>
      <c r="L23" s="778"/>
      <c r="M23" s="762"/>
      <c r="N23" s="793"/>
      <c r="O23" s="794"/>
      <c r="P23" s="794"/>
      <c r="Q23" s="794"/>
      <c r="R23" s="794"/>
      <c r="S23" s="794"/>
      <c r="T23" s="795"/>
    </row>
    <row r="24" spans="1:20" ht="16.2" x14ac:dyDescent="0.3">
      <c r="A24" s="621"/>
      <c r="B24" s="820"/>
      <c r="C24" s="756"/>
      <c r="D24" s="741"/>
      <c r="E24" s="472"/>
      <c r="F24" s="456"/>
      <c r="G24" s="431"/>
      <c r="H24" s="457"/>
      <c r="I24" s="775"/>
      <c r="J24" s="447"/>
      <c r="K24" s="748"/>
      <c r="L24" s="778"/>
      <c r="M24" s="762"/>
      <c r="N24" s="793"/>
      <c r="O24" s="794"/>
      <c r="P24" s="794"/>
      <c r="Q24" s="794"/>
      <c r="R24" s="794"/>
      <c r="S24" s="794"/>
      <c r="T24" s="795"/>
    </row>
    <row r="25" spans="1:20" ht="16.2" x14ac:dyDescent="0.3">
      <c r="A25" s="621"/>
      <c r="B25" s="820"/>
      <c r="C25" s="756"/>
      <c r="D25" s="741"/>
      <c r="E25" s="472"/>
      <c r="F25" s="456"/>
      <c r="G25" s="431"/>
      <c r="H25" s="457"/>
      <c r="I25" s="775"/>
      <c r="J25" s="447"/>
      <c r="K25" s="748"/>
      <c r="L25" s="778"/>
      <c r="M25" s="762"/>
      <c r="N25" s="793"/>
      <c r="O25" s="794"/>
      <c r="P25" s="794"/>
      <c r="Q25" s="794"/>
      <c r="R25" s="794"/>
      <c r="S25" s="794"/>
      <c r="T25" s="795"/>
    </row>
    <row r="26" spans="1:20" ht="16.2" x14ac:dyDescent="0.3">
      <c r="A26" s="621"/>
      <c r="B26" s="820"/>
      <c r="C26" s="756"/>
      <c r="D26" s="741"/>
      <c r="E26" s="472"/>
      <c r="F26" s="456"/>
      <c r="G26" s="431"/>
      <c r="H26" s="457"/>
      <c r="I26" s="775"/>
      <c r="J26" s="447"/>
      <c r="K26" s="748"/>
      <c r="L26" s="778"/>
      <c r="M26" s="762"/>
      <c r="N26" s="793"/>
      <c r="O26" s="794"/>
      <c r="P26" s="794"/>
      <c r="Q26" s="794"/>
      <c r="R26" s="794"/>
      <c r="S26" s="794"/>
      <c r="T26" s="795"/>
    </row>
    <row r="27" spans="1:20" ht="16.2" x14ac:dyDescent="0.3">
      <c r="A27" s="621"/>
      <c r="B27" s="820"/>
      <c r="C27" s="756"/>
      <c r="D27" s="742"/>
      <c r="E27" s="468"/>
      <c r="F27" s="456"/>
      <c r="G27" s="458"/>
      <c r="H27" s="457"/>
      <c r="I27" s="776"/>
      <c r="J27" s="447"/>
      <c r="K27" s="748"/>
      <c r="L27" s="779"/>
      <c r="M27" s="762"/>
      <c r="N27" s="793"/>
      <c r="O27" s="794"/>
      <c r="P27" s="794"/>
      <c r="Q27" s="794"/>
      <c r="R27" s="794"/>
      <c r="S27" s="794"/>
      <c r="T27" s="795"/>
    </row>
    <row r="28" spans="1:20" ht="16.2" x14ac:dyDescent="0.3">
      <c r="A28" s="621"/>
      <c r="B28" s="820"/>
      <c r="C28" s="756"/>
      <c r="D28" s="742"/>
      <c r="E28" s="468"/>
      <c r="F28" s="459"/>
      <c r="G28" s="460"/>
      <c r="H28" s="461"/>
      <c r="I28" s="776"/>
      <c r="J28" s="447"/>
      <c r="K28" s="748"/>
      <c r="L28" s="779"/>
      <c r="M28" s="762"/>
      <c r="N28" s="793"/>
      <c r="O28" s="794"/>
      <c r="P28" s="794"/>
      <c r="Q28" s="794"/>
      <c r="R28" s="794"/>
      <c r="S28" s="794"/>
      <c r="T28" s="795"/>
    </row>
    <row r="29" spans="1:20" ht="16.8" thickBot="1" x14ac:dyDescent="0.35">
      <c r="A29" s="621"/>
      <c r="B29" s="820"/>
      <c r="C29" s="756"/>
      <c r="D29" s="746"/>
      <c r="E29" s="470"/>
      <c r="F29" s="463"/>
      <c r="G29" s="464"/>
      <c r="H29" s="465"/>
      <c r="I29" s="777"/>
      <c r="J29" s="466"/>
      <c r="K29" s="748"/>
      <c r="L29" s="780"/>
      <c r="M29" s="762"/>
      <c r="N29" s="793"/>
      <c r="O29" s="794"/>
      <c r="P29" s="794"/>
      <c r="Q29" s="794"/>
      <c r="R29" s="794"/>
      <c r="S29" s="794"/>
      <c r="T29" s="795"/>
    </row>
    <row r="30" spans="1:20" ht="16.2" x14ac:dyDescent="0.3">
      <c r="A30" s="621"/>
      <c r="B30" s="820"/>
      <c r="C30" s="758" t="s">
        <v>56</v>
      </c>
      <c r="D30" s="740"/>
      <c r="E30" s="471"/>
      <c r="F30" s="440"/>
      <c r="G30" s="441"/>
      <c r="H30" s="442"/>
      <c r="I30" s="744"/>
      <c r="J30" s="442"/>
      <c r="K30" s="747"/>
      <c r="L30" s="750"/>
      <c r="M30" s="762"/>
      <c r="N30" s="793"/>
      <c r="O30" s="794"/>
      <c r="P30" s="794"/>
      <c r="Q30" s="794"/>
      <c r="R30" s="794"/>
      <c r="S30" s="794"/>
      <c r="T30" s="795"/>
    </row>
    <row r="31" spans="1:20" ht="16.2" x14ac:dyDescent="0.3">
      <c r="A31" s="621"/>
      <c r="B31" s="820"/>
      <c r="C31" s="759"/>
      <c r="D31" s="742"/>
      <c r="E31" s="472"/>
      <c r="F31" s="456"/>
      <c r="G31" s="445"/>
      <c r="H31" s="455"/>
      <c r="I31" s="742"/>
      <c r="J31" s="447"/>
      <c r="K31" s="748"/>
      <c r="L31" s="752"/>
      <c r="M31" s="762"/>
      <c r="N31" s="793"/>
      <c r="O31" s="794"/>
      <c r="P31" s="794"/>
      <c r="Q31" s="794"/>
      <c r="R31" s="794"/>
      <c r="S31" s="794"/>
      <c r="T31" s="795"/>
    </row>
    <row r="32" spans="1:20" ht="16.2" x14ac:dyDescent="0.3">
      <c r="A32" s="621"/>
      <c r="B32" s="820"/>
      <c r="C32" s="759"/>
      <c r="D32" s="742"/>
      <c r="E32" s="472"/>
      <c r="F32" s="456"/>
      <c r="G32" s="445"/>
      <c r="H32" s="455"/>
      <c r="I32" s="742"/>
      <c r="J32" s="447"/>
      <c r="K32" s="748"/>
      <c r="L32" s="752"/>
      <c r="M32" s="762"/>
      <c r="N32" s="793"/>
      <c r="O32" s="794"/>
      <c r="P32" s="794"/>
      <c r="Q32" s="794"/>
      <c r="R32" s="794"/>
      <c r="S32" s="794"/>
      <c r="T32" s="795"/>
    </row>
    <row r="33" spans="1:20" ht="16.2" x14ac:dyDescent="0.3">
      <c r="A33" s="621"/>
      <c r="B33" s="820"/>
      <c r="C33" s="759"/>
      <c r="D33" s="742"/>
      <c r="E33" s="472"/>
      <c r="F33" s="456"/>
      <c r="G33" s="445"/>
      <c r="H33" s="455"/>
      <c r="I33" s="742"/>
      <c r="J33" s="447"/>
      <c r="K33" s="748"/>
      <c r="L33" s="752"/>
      <c r="M33" s="762"/>
      <c r="N33" s="793"/>
      <c r="O33" s="794"/>
      <c r="P33" s="794"/>
      <c r="Q33" s="794"/>
      <c r="R33" s="794"/>
      <c r="S33" s="794"/>
      <c r="T33" s="795"/>
    </row>
    <row r="34" spans="1:20" ht="16.2" x14ac:dyDescent="0.3">
      <c r="A34" s="621"/>
      <c r="B34" s="820"/>
      <c r="C34" s="759"/>
      <c r="D34" s="742"/>
      <c r="E34" s="443"/>
      <c r="F34" s="456"/>
      <c r="G34" s="431"/>
      <c r="H34" s="457"/>
      <c r="I34" s="742"/>
      <c r="J34" s="447"/>
      <c r="K34" s="748"/>
      <c r="L34" s="752"/>
      <c r="M34" s="762"/>
      <c r="N34" s="793"/>
      <c r="O34" s="794"/>
      <c r="P34" s="794"/>
      <c r="Q34" s="794"/>
      <c r="R34" s="794"/>
      <c r="S34" s="794"/>
      <c r="T34" s="795"/>
    </row>
    <row r="35" spans="1:20" ht="16.2" x14ac:dyDescent="0.3">
      <c r="A35" s="621"/>
      <c r="B35" s="820"/>
      <c r="C35" s="760"/>
      <c r="D35" s="746"/>
      <c r="E35" s="449"/>
      <c r="F35" s="459"/>
      <c r="G35" s="474"/>
      <c r="H35" s="453"/>
      <c r="I35" s="746"/>
      <c r="J35" s="447"/>
      <c r="K35" s="748"/>
      <c r="L35" s="753"/>
      <c r="M35" s="762"/>
      <c r="N35" s="793"/>
      <c r="O35" s="794"/>
      <c r="P35" s="794"/>
      <c r="Q35" s="794"/>
      <c r="R35" s="794"/>
      <c r="S35" s="794"/>
      <c r="T35" s="795"/>
    </row>
    <row r="36" spans="1:20" ht="16.2" x14ac:dyDescent="0.3">
      <c r="A36" s="621"/>
      <c r="B36" s="820"/>
      <c r="C36" s="760"/>
      <c r="D36" s="746"/>
      <c r="E36" s="449"/>
      <c r="F36" s="459"/>
      <c r="G36" s="474"/>
      <c r="H36" s="453"/>
      <c r="I36" s="746"/>
      <c r="J36" s="447"/>
      <c r="K36" s="748"/>
      <c r="L36" s="753"/>
      <c r="M36" s="762"/>
      <c r="N36" s="793"/>
      <c r="O36" s="794"/>
      <c r="P36" s="794"/>
      <c r="Q36" s="794"/>
      <c r="R36" s="794"/>
      <c r="S36" s="794"/>
      <c r="T36" s="795"/>
    </row>
    <row r="37" spans="1:20" ht="16.8" thickBot="1" x14ac:dyDescent="0.35">
      <c r="A37" s="621"/>
      <c r="B37" s="820"/>
      <c r="C37" s="760"/>
      <c r="D37" s="746"/>
      <c r="E37" s="462"/>
      <c r="F37" s="459"/>
      <c r="G37" s="452"/>
      <c r="H37" s="453"/>
      <c r="I37" s="746"/>
      <c r="J37" s="466"/>
      <c r="K37" s="748"/>
      <c r="L37" s="753"/>
      <c r="M37" s="762"/>
      <c r="N37" s="793"/>
      <c r="O37" s="794"/>
      <c r="P37" s="794"/>
      <c r="Q37" s="794"/>
      <c r="R37" s="794"/>
      <c r="S37" s="794"/>
      <c r="T37" s="795"/>
    </row>
    <row r="38" spans="1:20" ht="16.2" x14ac:dyDescent="0.3">
      <c r="A38" s="621"/>
      <c r="B38" s="820"/>
      <c r="C38" s="755" t="s">
        <v>43</v>
      </c>
      <c r="D38" s="740"/>
      <c r="E38" s="439"/>
      <c r="F38" s="440"/>
      <c r="G38" s="441"/>
      <c r="H38" s="442"/>
      <c r="I38" s="744"/>
      <c r="J38" s="442"/>
      <c r="K38" s="747"/>
      <c r="L38" s="750"/>
      <c r="M38" s="762"/>
      <c r="N38" s="793"/>
      <c r="O38" s="794"/>
      <c r="P38" s="794"/>
      <c r="Q38" s="794"/>
      <c r="R38" s="794"/>
      <c r="S38" s="794"/>
      <c r="T38" s="795"/>
    </row>
    <row r="39" spans="1:20" ht="16.2" x14ac:dyDescent="0.3">
      <c r="A39" s="621"/>
      <c r="B39" s="820"/>
      <c r="C39" s="756"/>
      <c r="D39" s="742"/>
      <c r="E39" s="443"/>
      <c r="F39" s="456"/>
      <c r="G39" s="445"/>
      <c r="H39" s="455"/>
      <c r="I39" s="742"/>
      <c r="J39" s="447"/>
      <c r="K39" s="748"/>
      <c r="L39" s="752"/>
      <c r="M39" s="762"/>
      <c r="N39" s="793"/>
      <c r="O39" s="794"/>
      <c r="P39" s="794"/>
      <c r="Q39" s="794"/>
      <c r="R39" s="794"/>
      <c r="S39" s="794"/>
      <c r="T39" s="795"/>
    </row>
    <row r="40" spans="1:20" ht="16.2" x14ac:dyDescent="0.3">
      <c r="A40" s="621"/>
      <c r="B40" s="820"/>
      <c r="C40" s="756"/>
      <c r="D40" s="742"/>
      <c r="E40" s="443"/>
      <c r="F40" s="456"/>
      <c r="G40" s="445"/>
      <c r="H40" s="455"/>
      <c r="I40" s="742"/>
      <c r="J40" s="447"/>
      <c r="K40" s="748"/>
      <c r="L40" s="752"/>
      <c r="M40" s="762"/>
      <c r="N40" s="793"/>
      <c r="O40" s="794"/>
      <c r="P40" s="794"/>
      <c r="Q40" s="794"/>
      <c r="R40" s="794"/>
      <c r="S40" s="794"/>
      <c r="T40" s="795"/>
    </row>
    <row r="41" spans="1:20" ht="16.2" x14ac:dyDescent="0.3">
      <c r="A41" s="621"/>
      <c r="B41" s="820"/>
      <c r="C41" s="756"/>
      <c r="D41" s="742"/>
      <c r="E41" s="443"/>
      <c r="F41" s="456"/>
      <c r="G41" s="445"/>
      <c r="H41" s="455"/>
      <c r="I41" s="742"/>
      <c r="J41" s="447"/>
      <c r="K41" s="748"/>
      <c r="L41" s="752"/>
      <c r="M41" s="762"/>
      <c r="N41" s="793"/>
      <c r="O41" s="794"/>
      <c r="P41" s="794"/>
      <c r="Q41" s="794"/>
      <c r="R41" s="794"/>
      <c r="S41" s="794"/>
      <c r="T41" s="795"/>
    </row>
    <row r="42" spans="1:20" ht="16.2" x14ac:dyDescent="0.3">
      <c r="A42" s="621"/>
      <c r="B42" s="820"/>
      <c r="C42" s="756"/>
      <c r="D42" s="742"/>
      <c r="E42" s="443"/>
      <c r="F42" s="456"/>
      <c r="G42" s="431"/>
      <c r="H42" s="457"/>
      <c r="I42" s="742"/>
      <c r="J42" s="447"/>
      <c r="K42" s="748"/>
      <c r="L42" s="752"/>
      <c r="M42" s="762"/>
      <c r="N42" s="793"/>
      <c r="O42" s="794"/>
      <c r="P42" s="794"/>
      <c r="Q42" s="794"/>
      <c r="R42" s="794"/>
      <c r="S42" s="794"/>
      <c r="T42" s="795"/>
    </row>
    <row r="43" spans="1:20" ht="16.2" x14ac:dyDescent="0.3">
      <c r="A43" s="621"/>
      <c r="B43" s="820"/>
      <c r="C43" s="756"/>
      <c r="D43" s="746"/>
      <c r="E43" s="449"/>
      <c r="F43" s="459"/>
      <c r="G43" s="474"/>
      <c r="H43" s="453"/>
      <c r="I43" s="746"/>
      <c r="J43" s="447"/>
      <c r="K43" s="748"/>
      <c r="L43" s="753"/>
      <c r="M43" s="762"/>
      <c r="N43" s="793"/>
      <c r="O43" s="794"/>
      <c r="P43" s="794"/>
      <c r="Q43" s="794"/>
      <c r="R43" s="794"/>
      <c r="S43" s="794"/>
      <c r="T43" s="795"/>
    </row>
    <row r="44" spans="1:20" ht="16.2" x14ac:dyDescent="0.3">
      <c r="A44" s="621"/>
      <c r="B44" s="820"/>
      <c r="C44" s="756"/>
      <c r="D44" s="746"/>
      <c r="E44" s="449"/>
      <c r="F44" s="459"/>
      <c r="G44" s="474"/>
      <c r="H44" s="453"/>
      <c r="I44" s="746"/>
      <c r="J44" s="447"/>
      <c r="K44" s="748"/>
      <c r="L44" s="753"/>
      <c r="M44" s="762"/>
      <c r="N44" s="793"/>
      <c r="O44" s="794"/>
      <c r="P44" s="794"/>
      <c r="Q44" s="794"/>
      <c r="R44" s="794"/>
      <c r="S44" s="794"/>
      <c r="T44" s="795"/>
    </row>
    <row r="45" spans="1:20" ht="16.8" thickBot="1" x14ac:dyDescent="0.35">
      <c r="A45" s="621"/>
      <c r="B45" s="820"/>
      <c r="C45" s="757"/>
      <c r="D45" s="743"/>
      <c r="E45" s="462"/>
      <c r="F45" s="463"/>
      <c r="G45" s="469"/>
      <c r="H45" s="421"/>
      <c r="I45" s="743"/>
      <c r="J45" s="466"/>
      <c r="K45" s="748"/>
      <c r="L45" s="754"/>
      <c r="M45" s="762"/>
      <c r="N45" s="793"/>
      <c r="O45" s="794"/>
      <c r="P45" s="794"/>
      <c r="Q45" s="794"/>
      <c r="R45" s="794"/>
      <c r="S45" s="794"/>
      <c r="T45" s="795"/>
    </row>
    <row r="46" spans="1:20" ht="16.2" x14ac:dyDescent="0.3">
      <c r="A46" s="621"/>
      <c r="B46" s="820"/>
      <c r="C46" s="755" t="s">
        <v>44</v>
      </c>
      <c r="D46" s="740"/>
      <c r="E46" s="439"/>
      <c r="F46" s="440"/>
      <c r="G46" s="441"/>
      <c r="H46" s="442"/>
      <c r="I46" s="744"/>
      <c r="J46" s="442"/>
      <c r="K46" s="747"/>
      <c r="L46" s="750"/>
      <c r="M46" s="762"/>
      <c r="N46" s="793"/>
      <c r="O46" s="794"/>
      <c r="P46" s="794"/>
      <c r="Q46" s="794"/>
      <c r="R46" s="794"/>
      <c r="S46" s="794"/>
      <c r="T46" s="795"/>
    </row>
    <row r="47" spans="1:20" ht="16.2" x14ac:dyDescent="0.3">
      <c r="A47" s="621"/>
      <c r="B47" s="820"/>
      <c r="C47" s="756"/>
      <c r="D47" s="742"/>
      <c r="E47" s="443"/>
      <c r="F47" s="456"/>
      <c r="G47" s="445"/>
      <c r="H47" s="455"/>
      <c r="I47" s="742"/>
      <c r="J47" s="447"/>
      <c r="K47" s="748"/>
      <c r="L47" s="752"/>
      <c r="M47" s="762"/>
      <c r="N47" s="793"/>
      <c r="O47" s="794"/>
      <c r="P47" s="794"/>
      <c r="Q47" s="794"/>
      <c r="R47" s="794"/>
      <c r="S47" s="794"/>
      <c r="T47" s="795"/>
    </row>
    <row r="48" spans="1:20" ht="16.2" x14ac:dyDescent="0.3">
      <c r="A48" s="621"/>
      <c r="B48" s="820"/>
      <c r="C48" s="756"/>
      <c r="D48" s="742"/>
      <c r="E48" s="443"/>
      <c r="F48" s="456"/>
      <c r="G48" s="431"/>
      <c r="H48" s="457"/>
      <c r="I48" s="742"/>
      <c r="J48" s="447"/>
      <c r="K48" s="748"/>
      <c r="L48" s="752"/>
      <c r="M48" s="762"/>
      <c r="N48" s="793"/>
      <c r="O48" s="794"/>
      <c r="P48" s="794"/>
      <c r="Q48" s="794"/>
      <c r="R48" s="794"/>
      <c r="S48" s="794"/>
      <c r="T48" s="795"/>
    </row>
    <row r="49" spans="1:20" ht="16.2" x14ac:dyDescent="0.3">
      <c r="A49" s="621"/>
      <c r="B49" s="820"/>
      <c r="C49" s="756"/>
      <c r="D49" s="746"/>
      <c r="E49" s="443"/>
      <c r="F49" s="459"/>
      <c r="G49" s="473"/>
      <c r="H49" s="461"/>
      <c r="I49" s="746"/>
      <c r="J49" s="447"/>
      <c r="K49" s="748"/>
      <c r="L49" s="753"/>
      <c r="M49" s="762"/>
      <c r="N49" s="793"/>
      <c r="O49" s="794"/>
      <c r="P49" s="794"/>
      <c r="Q49" s="794"/>
      <c r="R49" s="794"/>
      <c r="S49" s="794"/>
      <c r="T49" s="795"/>
    </row>
    <row r="50" spans="1:20" ht="16.2" x14ac:dyDescent="0.3">
      <c r="A50" s="621"/>
      <c r="B50" s="820"/>
      <c r="C50" s="756"/>
      <c r="D50" s="746"/>
      <c r="E50" s="443"/>
      <c r="F50" s="459"/>
      <c r="G50" s="473"/>
      <c r="H50" s="461"/>
      <c r="I50" s="746"/>
      <c r="J50" s="447"/>
      <c r="K50" s="748"/>
      <c r="L50" s="753"/>
      <c r="M50" s="762"/>
      <c r="N50" s="793"/>
      <c r="O50" s="794"/>
      <c r="P50" s="794"/>
      <c r="Q50" s="794"/>
      <c r="R50" s="794"/>
      <c r="S50" s="794"/>
      <c r="T50" s="795"/>
    </row>
    <row r="51" spans="1:20" ht="16.2" x14ac:dyDescent="0.3">
      <c r="A51" s="621"/>
      <c r="B51" s="820"/>
      <c r="C51" s="756"/>
      <c r="D51" s="746"/>
      <c r="E51" s="449"/>
      <c r="F51" s="459"/>
      <c r="G51" s="474"/>
      <c r="H51" s="453"/>
      <c r="I51" s="746"/>
      <c r="J51" s="447"/>
      <c r="K51" s="748"/>
      <c r="L51" s="753"/>
      <c r="M51" s="762"/>
      <c r="N51" s="793"/>
      <c r="O51" s="794"/>
      <c r="P51" s="794"/>
      <c r="Q51" s="794"/>
      <c r="R51" s="794"/>
      <c r="S51" s="794"/>
      <c r="T51" s="795"/>
    </row>
    <row r="52" spans="1:20" ht="16.2" x14ac:dyDescent="0.3">
      <c r="A52" s="621"/>
      <c r="B52" s="820"/>
      <c r="C52" s="756"/>
      <c r="D52" s="746"/>
      <c r="E52" s="449"/>
      <c r="F52" s="459"/>
      <c r="G52" s="474"/>
      <c r="H52" s="453"/>
      <c r="I52" s="746"/>
      <c r="J52" s="447"/>
      <c r="K52" s="748"/>
      <c r="L52" s="753"/>
      <c r="M52" s="762"/>
      <c r="N52" s="793"/>
      <c r="O52" s="794"/>
      <c r="P52" s="794"/>
      <c r="Q52" s="794"/>
      <c r="R52" s="794"/>
      <c r="S52" s="794"/>
      <c r="T52" s="795"/>
    </row>
    <row r="53" spans="1:20" ht="16.8" thickBot="1" x14ac:dyDescent="0.35">
      <c r="A53" s="621"/>
      <c r="B53" s="820"/>
      <c r="C53" s="756"/>
      <c r="D53" s="746"/>
      <c r="E53" s="450"/>
      <c r="F53" s="459"/>
      <c r="G53" s="452"/>
      <c r="H53" s="453"/>
      <c r="I53" s="746"/>
      <c r="J53" s="454"/>
      <c r="K53" s="748"/>
      <c r="L53" s="753"/>
      <c r="M53" s="762"/>
      <c r="N53" s="793"/>
      <c r="O53" s="794"/>
      <c r="P53" s="794"/>
      <c r="Q53" s="794"/>
      <c r="R53" s="794"/>
      <c r="S53" s="794"/>
      <c r="T53" s="795"/>
    </row>
    <row r="54" spans="1:20" ht="16.2" x14ac:dyDescent="0.3">
      <c r="A54" s="621"/>
      <c r="B54" s="820"/>
      <c r="C54" s="736" t="s">
        <v>45</v>
      </c>
      <c r="D54" s="740"/>
      <c r="E54" s="439"/>
      <c r="F54" s="440"/>
      <c r="G54" s="441"/>
      <c r="H54" s="442"/>
      <c r="I54" s="744"/>
      <c r="J54" s="442"/>
      <c r="K54" s="747"/>
      <c r="L54" s="750"/>
      <c r="M54" s="762"/>
      <c r="N54" s="793"/>
      <c r="O54" s="794"/>
      <c r="P54" s="794"/>
      <c r="Q54" s="794"/>
      <c r="R54" s="794"/>
      <c r="S54" s="794"/>
      <c r="T54" s="795"/>
    </row>
    <row r="55" spans="1:20" ht="16.2" x14ac:dyDescent="0.3">
      <c r="A55" s="621"/>
      <c r="B55" s="820"/>
      <c r="C55" s="738"/>
      <c r="D55" s="742"/>
      <c r="E55" s="443"/>
      <c r="F55" s="456"/>
      <c r="G55" s="445"/>
      <c r="H55" s="455"/>
      <c r="I55" s="742"/>
      <c r="J55" s="447"/>
      <c r="K55" s="748"/>
      <c r="L55" s="752"/>
      <c r="M55" s="762"/>
      <c r="N55" s="793"/>
      <c r="O55" s="794"/>
      <c r="P55" s="794"/>
      <c r="Q55" s="794"/>
      <c r="R55" s="794"/>
      <c r="S55" s="794"/>
      <c r="T55" s="795"/>
    </row>
    <row r="56" spans="1:20" ht="16.2" x14ac:dyDescent="0.3">
      <c r="A56" s="621"/>
      <c r="B56" s="820"/>
      <c r="C56" s="738"/>
      <c r="D56" s="742"/>
      <c r="E56" s="443"/>
      <c r="F56" s="456"/>
      <c r="G56" s="445"/>
      <c r="H56" s="455"/>
      <c r="I56" s="742"/>
      <c r="J56" s="447"/>
      <c r="K56" s="748"/>
      <c r="L56" s="752"/>
      <c r="M56" s="762"/>
      <c r="N56" s="793"/>
      <c r="O56" s="794"/>
      <c r="P56" s="794"/>
      <c r="Q56" s="794"/>
      <c r="R56" s="794"/>
      <c r="S56" s="794"/>
      <c r="T56" s="795"/>
    </row>
    <row r="57" spans="1:20" ht="16.2" x14ac:dyDescent="0.3">
      <c r="A57" s="621"/>
      <c r="B57" s="820"/>
      <c r="C57" s="738"/>
      <c r="D57" s="742"/>
      <c r="E57" s="443"/>
      <c r="F57" s="456"/>
      <c r="G57" s="445"/>
      <c r="H57" s="455"/>
      <c r="I57" s="742"/>
      <c r="J57" s="447"/>
      <c r="K57" s="748"/>
      <c r="L57" s="752"/>
      <c r="M57" s="762"/>
      <c r="N57" s="793"/>
      <c r="O57" s="794"/>
      <c r="P57" s="794"/>
      <c r="Q57" s="794"/>
      <c r="R57" s="794"/>
      <c r="S57" s="794"/>
      <c r="T57" s="795"/>
    </row>
    <row r="58" spans="1:20" ht="16.2" x14ac:dyDescent="0.3">
      <c r="A58" s="621"/>
      <c r="B58" s="820"/>
      <c r="C58" s="738"/>
      <c r="D58" s="742"/>
      <c r="E58" s="443"/>
      <c r="F58" s="456"/>
      <c r="G58" s="431"/>
      <c r="H58" s="457"/>
      <c r="I58" s="742"/>
      <c r="J58" s="447"/>
      <c r="K58" s="748"/>
      <c r="L58" s="752"/>
      <c r="M58" s="762"/>
      <c r="N58" s="793"/>
      <c r="O58" s="794"/>
      <c r="P58" s="794"/>
      <c r="Q58" s="794"/>
      <c r="R58" s="794"/>
      <c r="S58" s="794"/>
      <c r="T58" s="795"/>
    </row>
    <row r="59" spans="1:20" ht="16.2" x14ac:dyDescent="0.3">
      <c r="A59" s="621"/>
      <c r="B59" s="820"/>
      <c r="C59" s="738"/>
      <c r="D59" s="742"/>
      <c r="E59" s="449"/>
      <c r="F59" s="459"/>
      <c r="G59" s="474"/>
      <c r="H59" s="453"/>
      <c r="I59" s="746"/>
      <c r="J59" s="447"/>
      <c r="K59" s="748"/>
      <c r="L59" s="753"/>
      <c r="M59" s="762"/>
      <c r="N59" s="793"/>
      <c r="O59" s="794"/>
      <c r="P59" s="794"/>
      <c r="Q59" s="794"/>
      <c r="R59" s="794"/>
      <c r="S59" s="794"/>
      <c r="T59" s="795"/>
    </row>
    <row r="60" spans="1:20" ht="16.2" x14ac:dyDescent="0.3">
      <c r="A60" s="621"/>
      <c r="B60" s="820"/>
      <c r="C60" s="738"/>
      <c r="D60" s="742"/>
      <c r="E60" s="449"/>
      <c r="F60" s="459"/>
      <c r="G60" s="474"/>
      <c r="H60" s="453"/>
      <c r="I60" s="746"/>
      <c r="J60" s="447"/>
      <c r="K60" s="748"/>
      <c r="L60" s="753"/>
      <c r="M60" s="762"/>
      <c r="N60" s="793"/>
      <c r="O60" s="794"/>
      <c r="P60" s="794"/>
      <c r="Q60" s="794"/>
      <c r="R60" s="794"/>
      <c r="S60" s="794"/>
      <c r="T60" s="795"/>
    </row>
    <row r="61" spans="1:20" ht="16.8" thickBot="1" x14ac:dyDescent="0.35">
      <c r="A61" s="621"/>
      <c r="B61" s="820"/>
      <c r="C61" s="739"/>
      <c r="D61" s="743"/>
      <c r="E61" s="462"/>
      <c r="F61" s="463"/>
      <c r="G61" s="469"/>
      <c r="H61" s="421"/>
      <c r="I61" s="743"/>
      <c r="J61" s="466"/>
      <c r="K61" s="748"/>
      <c r="L61" s="754"/>
      <c r="M61" s="762"/>
      <c r="N61" s="793"/>
      <c r="O61" s="794"/>
      <c r="P61" s="794"/>
      <c r="Q61" s="794"/>
      <c r="R61" s="794"/>
      <c r="S61" s="794"/>
      <c r="T61" s="795"/>
    </row>
    <row r="62" spans="1:20" ht="16.2" x14ac:dyDescent="0.3">
      <c r="A62" s="621"/>
      <c r="B62" s="820"/>
      <c r="C62" s="736" t="s">
        <v>141</v>
      </c>
      <c r="D62" s="740"/>
      <c r="E62" s="439"/>
      <c r="F62" s="440"/>
      <c r="G62" s="441"/>
      <c r="H62" s="442"/>
      <c r="I62" s="744"/>
      <c r="J62" s="442"/>
      <c r="K62" s="747"/>
      <c r="L62" s="750"/>
      <c r="M62" s="762"/>
      <c r="N62" s="793"/>
      <c r="O62" s="794"/>
      <c r="P62" s="794"/>
      <c r="Q62" s="794"/>
      <c r="R62" s="794"/>
      <c r="S62" s="794"/>
      <c r="T62" s="795"/>
    </row>
    <row r="63" spans="1:20" ht="16.2" x14ac:dyDescent="0.3">
      <c r="A63" s="621"/>
      <c r="B63" s="820"/>
      <c r="C63" s="738"/>
      <c r="D63" s="742"/>
      <c r="E63" s="443"/>
      <c r="F63" s="456"/>
      <c r="G63" s="445"/>
      <c r="H63" s="455"/>
      <c r="I63" s="742"/>
      <c r="J63" s="447"/>
      <c r="K63" s="748"/>
      <c r="L63" s="752"/>
      <c r="M63" s="762"/>
      <c r="N63" s="793"/>
      <c r="O63" s="794"/>
      <c r="P63" s="794"/>
      <c r="Q63" s="794"/>
      <c r="R63" s="794"/>
      <c r="S63" s="794"/>
      <c r="T63" s="795"/>
    </row>
    <row r="64" spans="1:20" ht="16.2" x14ac:dyDescent="0.3">
      <c r="A64" s="621"/>
      <c r="B64" s="820"/>
      <c r="C64" s="738"/>
      <c r="D64" s="742"/>
      <c r="E64" s="443"/>
      <c r="F64" s="456"/>
      <c r="G64" s="445"/>
      <c r="H64" s="455"/>
      <c r="I64" s="742"/>
      <c r="J64" s="447"/>
      <c r="K64" s="748"/>
      <c r="L64" s="752"/>
      <c r="M64" s="762"/>
      <c r="N64" s="793"/>
      <c r="O64" s="794"/>
      <c r="P64" s="794"/>
      <c r="Q64" s="794"/>
      <c r="R64" s="794"/>
      <c r="S64" s="794"/>
      <c r="T64" s="795"/>
    </row>
    <row r="65" spans="1:20" ht="16.2" x14ac:dyDescent="0.3">
      <c r="A65" s="621"/>
      <c r="B65" s="820"/>
      <c r="C65" s="738"/>
      <c r="D65" s="742"/>
      <c r="E65" s="443"/>
      <c r="F65" s="456"/>
      <c r="G65" s="445"/>
      <c r="H65" s="455"/>
      <c r="I65" s="742"/>
      <c r="J65" s="447"/>
      <c r="K65" s="748"/>
      <c r="L65" s="752"/>
      <c r="M65" s="762"/>
      <c r="N65" s="793"/>
      <c r="O65" s="794"/>
      <c r="P65" s="794"/>
      <c r="Q65" s="794"/>
      <c r="R65" s="794"/>
      <c r="S65" s="794"/>
      <c r="T65" s="795"/>
    </row>
    <row r="66" spans="1:20" ht="16.2" x14ac:dyDescent="0.3">
      <c r="A66" s="621"/>
      <c r="B66" s="820"/>
      <c r="C66" s="738"/>
      <c r="D66" s="742"/>
      <c r="E66" s="443"/>
      <c r="F66" s="456"/>
      <c r="G66" s="431"/>
      <c r="H66" s="457"/>
      <c r="I66" s="742"/>
      <c r="J66" s="447"/>
      <c r="K66" s="748"/>
      <c r="L66" s="752"/>
      <c r="M66" s="762"/>
      <c r="N66" s="793"/>
      <c r="O66" s="794"/>
      <c r="P66" s="794"/>
      <c r="Q66" s="794"/>
      <c r="R66" s="794"/>
      <c r="S66" s="794"/>
      <c r="T66" s="795"/>
    </row>
    <row r="67" spans="1:20" ht="16.2" x14ac:dyDescent="0.3">
      <c r="A67" s="621"/>
      <c r="B67" s="820"/>
      <c r="C67" s="738"/>
      <c r="D67" s="742"/>
      <c r="E67" s="449"/>
      <c r="F67" s="459"/>
      <c r="G67" s="474"/>
      <c r="H67" s="453"/>
      <c r="I67" s="746"/>
      <c r="J67" s="447"/>
      <c r="K67" s="748"/>
      <c r="L67" s="753"/>
      <c r="M67" s="762"/>
      <c r="N67" s="793"/>
      <c r="O67" s="794"/>
      <c r="P67" s="794"/>
      <c r="Q67" s="794"/>
      <c r="R67" s="794"/>
      <c r="S67" s="794"/>
      <c r="T67" s="795"/>
    </row>
    <row r="68" spans="1:20" ht="16.2" x14ac:dyDescent="0.3">
      <c r="A68" s="621"/>
      <c r="B68" s="820"/>
      <c r="C68" s="738"/>
      <c r="D68" s="742"/>
      <c r="E68" s="449"/>
      <c r="F68" s="459"/>
      <c r="G68" s="474"/>
      <c r="H68" s="453"/>
      <c r="I68" s="746"/>
      <c r="J68" s="447"/>
      <c r="K68" s="748"/>
      <c r="L68" s="753"/>
      <c r="M68" s="762"/>
      <c r="N68" s="793"/>
      <c r="O68" s="794"/>
      <c r="P68" s="794"/>
      <c r="Q68" s="794"/>
      <c r="R68" s="794"/>
      <c r="S68" s="794"/>
      <c r="T68" s="795"/>
    </row>
    <row r="69" spans="1:20" ht="16.8" thickBot="1" x14ac:dyDescent="0.35">
      <c r="A69" s="621"/>
      <c r="B69" s="820"/>
      <c r="C69" s="739"/>
      <c r="D69" s="743"/>
      <c r="E69" s="462"/>
      <c r="F69" s="463"/>
      <c r="G69" s="469"/>
      <c r="H69" s="421"/>
      <c r="I69" s="743"/>
      <c r="J69" s="466"/>
      <c r="K69" s="748"/>
      <c r="L69" s="754"/>
      <c r="M69" s="762"/>
      <c r="N69" s="793"/>
      <c r="O69" s="794"/>
      <c r="P69" s="794"/>
      <c r="Q69" s="794"/>
      <c r="R69" s="794"/>
      <c r="S69" s="794"/>
      <c r="T69" s="795"/>
    </row>
    <row r="70" spans="1:20" ht="16.2" x14ac:dyDescent="0.3">
      <c r="A70" s="621"/>
      <c r="B70" s="820"/>
      <c r="C70" s="736" t="s">
        <v>47</v>
      </c>
      <c r="D70" s="740"/>
      <c r="E70" s="439"/>
      <c r="F70" s="440"/>
      <c r="G70" s="441"/>
      <c r="H70" s="442"/>
      <c r="I70" s="744"/>
      <c r="J70" s="442"/>
      <c r="K70" s="747"/>
      <c r="L70" s="750"/>
      <c r="M70" s="762"/>
      <c r="N70" s="793"/>
      <c r="O70" s="794"/>
      <c r="P70" s="794"/>
      <c r="Q70" s="794"/>
      <c r="R70" s="794"/>
      <c r="S70" s="794"/>
      <c r="T70" s="795"/>
    </row>
    <row r="71" spans="1:20" ht="16.2" x14ac:dyDescent="0.3">
      <c r="A71" s="621"/>
      <c r="B71" s="820"/>
      <c r="C71" s="738"/>
      <c r="D71" s="742"/>
      <c r="E71" s="443"/>
      <c r="F71" s="456"/>
      <c r="G71" s="445"/>
      <c r="H71" s="455"/>
      <c r="I71" s="742"/>
      <c r="J71" s="447"/>
      <c r="K71" s="748"/>
      <c r="L71" s="752"/>
      <c r="M71" s="762"/>
      <c r="N71" s="793"/>
      <c r="O71" s="794"/>
      <c r="P71" s="794"/>
      <c r="Q71" s="794"/>
      <c r="R71" s="794"/>
      <c r="S71" s="794"/>
      <c r="T71" s="795"/>
    </row>
    <row r="72" spans="1:20" ht="16.2" x14ac:dyDescent="0.3">
      <c r="A72" s="621"/>
      <c r="B72" s="820"/>
      <c r="C72" s="738"/>
      <c r="D72" s="742"/>
      <c r="E72" s="443"/>
      <c r="F72" s="456"/>
      <c r="G72" s="445"/>
      <c r="H72" s="455"/>
      <c r="I72" s="742"/>
      <c r="J72" s="447"/>
      <c r="K72" s="748"/>
      <c r="L72" s="752"/>
      <c r="M72" s="762"/>
      <c r="N72" s="793"/>
      <c r="O72" s="794"/>
      <c r="P72" s="794"/>
      <c r="Q72" s="794"/>
      <c r="R72" s="794"/>
      <c r="S72" s="794"/>
      <c r="T72" s="795"/>
    </row>
    <row r="73" spans="1:20" ht="16.2" x14ac:dyDescent="0.3">
      <c r="A73" s="621"/>
      <c r="B73" s="820"/>
      <c r="C73" s="738"/>
      <c r="D73" s="742"/>
      <c r="E73" s="443"/>
      <c r="F73" s="456"/>
      <c r="G73" s="445"/>
      <c r="H73" s="455"/>
      <c r="I73" s="742"/>
      <c r="J73" s="447"/>
      <c r="K73" s="748"/>
      <c r="L73" s="752"/>
      <c r="M73" s="762"/>
      <c r="N73" s="793"/>
      <c r="O73" s="794"/>
      <c r="P73" s="794"/>
      <c r="Q73" s="794"/>
      <c r="R73" s="794"/>
      <c r="S73" s="794"/>
      <c r="T73" s="795"/>
    </row>
    <row r="74" spans="1:20" ht="16.2" x14ac:dyDescent="0.3">
      <c r="A74" s="621"/>
      <c r="B74" s="820"/>
      <c r="C74" s="738"/>
      <c r="D74" s="742"/>
      <c r="E74" s="443"/>
      <c r="F74" s="456"/>
      <c r="G74" s="431"/>
      <c r="H74" s="457"/>
      <c r="I74" s="742"/>
      <c r="J74" s="447"/>
      <c r="K74" s="748"/>
      <c r="L74" s="752"/>
      <c r="M74" s="762"/>
      <c r="N74" s="793"/>
      <c r="O74" s="794"/>
      <c r="P74" s="794"/>
      <c r="Q74" s="794"/>
      <c r="R74" s="794"/>
      <c r="S74" s="794"/>
      <c r="T74" s="795"/>
    </row>
    <row r="75" spans="1:20" ht="16.2" x14ac:dyDescent="0.3">
      <c r="A75" s="621"/>
      <c r="B75" s="820"/>
      <c r="C75" s="738"/>
      <c r="D75" s="742"/>
      <c r="E75" s="449"/>
      <c r="F75" s="459"/>
      <c r="G75" s="474"/>
      <c r="H75" s="453"/>
      <c r="I75" s="746"/>
      <c r="J75" s="447"/>
      <c r="K75" s="748"/>
      <c r="L75" s="753"/>
      <c r="M75" s="762"/>
      <c r="N75" s="793"/>
      <c r="O75" s="794"/>
      <c r="P75" s="794"/>
      <c r="Q75" s="794"/>
      <c r="R75" s="794"/>
      <c r="S75" s="794"/>
      <c r="T75" s="795"/>
    </row>
    <row r="76" spans="1:20" ht="16.2" x14ac:dyDescent="0.3">
      <c r="A76" s="621"/>
      <c r="B76" s="820"/>
      <c r="C76" s="738"/>
      <c r="D76" s="742"/>
      <c r="E76" s="449"/>
      <c r="F76" s="459"/>
      <c r="G76" s="474"/>
      <c r="H76" s="453"/>
      <c r="I76" s="746"/>
      <c r="J76" s="447"/>
      <c r="K76" s="748"/>
      <c r="L76" s="753"/>
      <c r="M76" s="762"/>
      <c r="N76" s="793"/>
      <c r="O76" s="794"/>
      <c r="P76" s="794"/>
      <c r="Q76" s="794"/>
      <c r="R76" s="794"/>
      <c r="S76" s="794"/>
      <c r="T76" s="795"/>
    </row>
    <row r="77" spans="1:20" ht="16.8" thickBot="1" x14ac:dyDescent="0.35">
      <c r="A77" s="621"/>
      <c r="B77" s="820"/>
      <c r="C77" s="739"/>
      <c r="D77" s="743"/>
      <c r="E77" s="462"/>
      <c r="F77" s="463"/>
      <c r="G77" s="469"/>
      <c r="H77" s="421"/>
      <c r="I77" s="743"/>
      <c r="J77" s="466"/>
      <c r="K77" s="748"/>
      <c r="L77" s="754"/>
      <c r="M77" s="762"/>
      <c r="N77" s="793"/>
      <c r="O77" s="794"/>
      <c r="P77" s="794"/>
      <c r="Q77" s="794"/>
      <c r="R77" s="794"/>
      <c r="S77" s="794"/>
      <c r="T77" s="795"/>
    </row>
    <row r="78" spans="1:20" ht="16.2" x14ac:dyDescent="0.3">
      <c r="A78" s="621"/>
      <c r="B78" s="820"/>
      <c r="C78" s="736" t="s">
        <v>48</v>
      </c>
      <c r="D78" s="740"/>
      <c r="E78" s="439"/>
      <c r="F78" s="440"/>
      <c r="G78" s="441"/>
      <c r="H78" s="442"/>
      <c r="I78" s="744"/>
      <c r="J78" s="442"/>
      <c r="K78" s="747"/>
      <c r="L78" s="750"/>
      <c r="M78" s="762"/>
      <c r="N78" s="793"/>
      <c r="O78" s="794"/>
      <c r="P78" s="794"/>
      <c r="Q78" s="794"/>
      <c r="R78" s="794"/>
      <c r="S78" s="794"/>
      <c r="T78" s="795"/>
    </row>
    <row r="79" spans="1:20" ht="16.2" x14ac:dyDescent="0.3">
      <c r="A79" s="621"/>
      <c r="B79" s="820"/>
      <c r="C79" s="737"/>
      <c r="D79" s="741"/>
      <c r="E79" s="475"/>
      <c r="F79" s="476"/>
      <c r="G79" s="467"/>
      <c r="H79" s="477"/>
      <c r="I79" s="745"/>
      <c r="J79" s="478"/>
      <c r="K79" s="748"/>
      <c r="L79" s="751"/>
      <c r="M79" s="762"/>
      <c r="N79" s="793"/>
      <c r="O79" s="794"/>
      <c r="P79" s="794"/>
      <c r="Q79" s="794"/>
      <c r="R79" s="794"/>
      <c r="S79" s="794"/>
      <c r="T79" s="795"/>
    </row>
    <row r="80" spans="1:20" ht="16.2" x14ac:dyDescent="0.3">
      <c r="A80" s="621"/>
      <c r="B80" s="820"/>
      <c r="C80" s="737"/>
      <c r="D80" s="741"/>
      <c r="E80" s="475"/>
      <c r="F80" s="476"/>
      <c r="G80" s="467"/>
      <c r="H80" s="477"/>
      <c r="I80" s="745"/>
      <c r="J80" s="478"/>
      <c r="K80" s="748"/>
      <c r="L80" s="751"/>
      <c r="M80" s="762"/>
      <c r="N80" s="793"/>
      <c r="O80" s="794"/>
      <c r="P80" s="794"/>
      <c r="Q80" s="794"/>
      <c r="R80" s="794"/>
      <c r="S80" s="794"/>
      <c r="T80" s="795"/>
    </row>
    <row r="81" spans="1:20" ht="16.2" x14ac:dyDescent="0.3">
      <c r="A81" s="621"/>
      <c r="B81" s="820"/>
      <c r="C81" s="738"/>
      <c r="D81" s="742"/>
      <c r="E81" s="443"/>
      <c r="F81" s="456"/>
      <c r="G81" s="445"/>
      <c r="H81" s="455"/>
      <c r="I81" s="742"/>
      <c r="J81" s="447"/>
      <c r="K81" s="748"/>
      <c r="L81" s="752"/>
      <c r="M81" s="762"/>
      <c r="N81" s="793"/>
      <c r="O81" s="794"/>
      <c r="P81" s="794"/>
      <c r="Q81" s="794"/>
      <c r="R81" s="794"/>
      <c r="S81" s="794"/>
      <c r="T81" s="795"/>
    </row>
    <row r="82" spans="1:20" ht="16.2" x14ac:dyDescent="0.3">
      <c r="A82" s="621"/>
      <c r="B82" s="820"/>
      <c r="C82" s="738"/>
      <c r="D82" s="742"/>
      <c r="E82" s="443"/>
      <c r="F82" s="456"/>
      <c r="G82" s="431"/>
      <c r="H82" s="457"/>
      <c r="I82" s="742"/>
      <c r="J82" s="447"/>
      <c r="K82" s="748"/>
      <c r="L82" s="752"/>
      <c r="M82" s="762"/>
      <c r="N82" s="793"/>
      <c r="O82" s="794"/>
      <c r="P82" s="794"/>
      <c r="Q82" s="794"/>
      <c r="R82" s="794"/>
      <c r="S82" s="794"/>
      <c r="T82" s="795"/>
    </row>
    <row r="83" spans="1:20" ht="16.2" x14ac:dyDescent="0.3">
      <c r="A83" s="621"/>
      <c r="B83" s="820"/>
      <c r="C83" s="738"/>
      <c r="D83" s="742"/>
      <c r="E83" s="449"/>
      <c r="F83" s="459"/>
      <c r="G83" s="474"/>
      <c r="H83" s="453"/>
      <c r="I83" s="746"/>
      <c r="J83" s="447"/>
      <c r="K83" s="748"/>
      <c r="L83" s="753"/>
      <c r="M83" s="762"/>
      <c r="N83" s="793"/>
      <c r="O83" s="794"/>
      <c r="P83" s="794"/>
      <c r="Q83" s="794"/>
      <c r="R83" s="794"/>
      <c r="S83" s="794"/>
      <c r="T83" s="795"/>
    </row>
    <row r="84" spans="1:20" ht="16.2" x14ac:dyDescent="0.3">
      <c r="A84" s="621"/>
      <c r="B84" s="820"/>
      <c r="C84" s="738"/>
      <c r="D84" s="742"/>
      <c r="E84" s="449"/>
      <c r="F84" s="459"/>
      <c r="G84" s="474"/>
      <c r="H84" s="453"/>
      <c r="I84" s="746"/>
      <c r="J84" s="447"/>
      <c r="K84" s="748"/>
      <c r="L84" s="753"/>
      <c r="M84" s="762"/>
      <c r="N84" s="793"/>
      <c r="O84" s="794"/>
      <c r="P84" s="794"/>
      <c r="Q84" s="794"/>
      <c r="R84" s="794"/>
      <c r="S84" s="794"/>
      <c r="T84" s="795"/>
    </row>
    <row r="85" spans="1:20" ht="16.8" thickBot="1" x14ac:dyDescent="0.35">
      <c r="A85" s="621"/>
      <c r="B85" s="820"/>
      <c r="C85" s="739"/>
      <c r="D85" s="743"/>
      <c r="E85" s="450"/>
      <c r="F85" s="463"/>
      <c r="G85" s="469"/>
      <c r="H85" s="421"/>
      <c r="I85" s="743"/>
      <c r="J85" s="466"/>
      <c r="K85" s="748"/>
      <c r="L85" s="754"/>
      <c r="M85" s="762"/>
      <c r="N85" s="793"/>
      <c r="O85" s="794"/>
      <c r="P85" s="794"/>
      <c r="Q85" s="794"/>
      <c r="R85" s="794"/>
      <c r="S85" s="794"/>
      <c r="T85" s="795"/>
    </row>
    <row r="86" spans="1:20" ht="16.2" x14ac:dyDescent="0.3">
      <c r="A86" s="621"/>
      <c r="B86" s="820"/>
      <c r="C86" s="736" t="s">
        <v>49</v>
      </c>
      <c r="D86" s="740"/>
      <c r="E86" s="439"/>
      <c r="F86" s="440"/>
      <c r="G86" s="441"/>
      <c r="H86" s="442"/>
      <c r="I86" s="744"/>
      <c r="J86" s="442"/>
      <c r="K86" s="747"/>
      <c r="L86" s="750"/>
      <c r="M86" s="762"/>
      <c r="N86" s="793"/>
      <c r="O86" s="794"/>
      <c r="P86" s="794"/>
      <c r="Q86" s="794"/>
      <c r="R86" s="794"/>
      <c r="S86" s="794"/>
      <c r="T86" s="795"/>
    </row>
    <row r="87" spans="1:20" ht="16.2" x14ac:dyDescent="0.3">
      <c r="A87" s="621"/>
      <c r="B87" s="820"/>
      <c r="C87" s="737"/>
      <c r="D87" s="741"/>
      <c r="E87" s="475"/>
      <c r="F87" s="476"/>
      <c r="G87" s="467"/>
      <c r="H87" s="477"/>
      <c r="I87" s="745"/>
      <c r="J87" s="478"/>
      <c r="K87" s="748"/>
      <c r="L87" s="751"/>
      <c r="M87" s="762"/>
      <c r="N87" s="793"/>
      <c r="O87" s="794"/>
      <c r="P87" s="794"/>
      <c r="Q87" s="794"/>
      <c r="R87" s="794"/>
      <c r="S87" s="794"/>
      <c r="T87" s="795"/>
    </row>
    <row r="88" spans="1:20" ht="16.2" x14ac:dyDescent="0.3">
      <c r="A88" s="621"/>
      <c r="B88" s="820"/>
      <c r="C88" s="737"/>
      <c r="D88" s="741"/>
      <c r="E88" s="475"/>
      <c r="F88" s="476"/>
      <c r="G88" s="467"/>
      <c r="H88" s="477"/>
      <c r="I88" s="745"/>
      <c r="J88" s="478"/>
      <c r="K88" s="748"/>
      <c r="L88" s="751"/>
      <c r="M88" s="762"/>
      <c r="N88" s="793"/>
      <c r="O88" s="794"/>
      <c r="P88" s="794"/>
      <c r="Q88" s="794"/>
      <c r="R88" s="794"/>
      <c r="S88" s="794"/>
      <c r="T88" s="795"/>
    </row>
    <row r="89" spans="1:20" ht="16.2" x14ac:dyDescent="0.3">
      <c r="A89" s="621"/>
      <c r="B89" s="820"/>
      <c r="C89" s="738"/>
      <c r="D89" s="742"/>
      <c r="E89" s="443"/>
      <c r="F89" s="456"/>
      <c r="G89" s="445"/>
      <c r="H89" s="455"/>
      <c r="I89" s="742"/>
      <c r="J89" s="447"/>
      <c r="K89" s="748"/>
      <c r="L89" s="752"/>
      <c r="M89" s="762"/>
      <c r="N89" s="793"/>
      <c r="O89" s="794"/>
      <c r="P89" s="794"/>
      <c r="Q89" s="794"/>
      <c r="R89" s="794"/>
      <c r="S89" s="794"/>
      <c r="T89" s="795"/>
    </row>
    <row r="90" spans="1:20" ht="16.2" x14ac:dyDescent="0.3">
      <c r="A90" s="621"/>
      <c r="B90" s="820"/>
      <c r="C90" s="738"/>
      <c r="D90" s="742"/>
      <c r="E90" s="443"/>
      <c r="F90" s="456"/>
      <c r="G90" s="431"/>
      <c r="H90" s="457"/>
      <c r="I90" s="742"/>
      <c r="J90" s="447"/>
      <c r="K90" s="748"/>
      <c r="L90" s="752"/>
      <c r="M90" s="762"/>
      <c r="N90" s="793"/>
      <c r="O90" s="794"/>
      <c r="P90" s="794"/>
      <c r="Q90" s="794"/>
      <c r="R90" s="794"/>
      <c r="S90" s="794"/>
      <c r="T90" s="795"/>
    </row>
    <row r="91" spans="1:20" ht="16.2" x14ac:dyDescent="0.3">
      <c r="A91" s="621"/>
      <c r="B91" s="820"/>
      <c r="C91" s="738"/>
      <c r="D91" s="742"/>
      <c r="E91" s="449"/>
      <c r="F91" s="459"/>
      <c r="G91" s="474"/>
      <c r="H91" s="453"/>
      <c r="I91" s="746"/>
      <c r="J91" s="447"/>
      <c r="K91" s="748"/>
      <c r="L91" s="753"/>
      <c r="M91" s="762"/>
      <c r="N91" s="793"/>
      <c r="O91" s="794"/>
      <c r="P91" s="794"/>
      <c r="Q91" s="794"/>
      <c r="R91" s="794"/>
      <c r="S91" s="794"/>
      <c r="T91" s="795"/>
    </row>
    <row r="92" spans="1:20" ht="16.2" x14ac:dyDescent="0.3">
      <c r="A92" s="621"/>
      <c r="B92" s="820"/>
      <c r="C92" s="738"/>
      <c r="D92" s="742"/>
      <c r="E92" s="449"/>
      <c r="F92" s="459"/>
      <c r="G92" s="474"/>
      <c r="H92" s="453"/>
      <c r="I92" s="746"/>
      <c r="J92" s="447"/>
      <c r="K92" s="748"/>
      <c r="L92" s="753"/>
      <c r="M92" s="762"/>
      <c r="N92" s="793"/>
      <c r="O92" s="794"/>
      <c r="P92" s="794"/>
      <c r="Q92" s="794"/>
      <c r="R92" s="794"/>
      <c r="S92" s="794"/>
      <c r="T92" s="795"/>
    </row>
    <row r="93" spans="1:20" ht="16.8" thickBot="1" x14ac:dyDescent="0.35">
      <c r="A93" s="622"/>
      <c r="B93" s="821"/>
      <c r="C93" s="739"/>
      <c r="D93" s="743"/>
      <c r="E93" s="462"/>
      <c r="F93" s="463"/>
      <c r="G93" s="469"/>
      <c r="H93" s="421"/>
      <c r="I93" s="743"/>
      <c r="J93" s="466"/>
      <c r="K93" s="749"/>
      <c r="L93" s="754"/>
      <c r="M93" s="763"/>
      <c r="N93" s="796"/>
      <c r="O93" s="797"/>
      <c r="P93" s="797"/>
      <c r="Q93" s="797"/>
      <c r="R93" s="797"/>
      <c r="S93" s="797"/>
      <c r="T93" s="798"/>
    </row>
    <row r="94" spans="1:20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1:20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  <row r="96" spans="1:20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1:13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1:13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1:13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1:13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1:13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1:13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1:13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</row>
    <row r="109" spans="1:13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1:13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1:13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1:13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1:13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</row>
    <row r="114" spans="1:13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</row>
    <row r="115" spans="1:13" x14ac:dyDescent="0.3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</row>
    <row r="116" spans="1:13" x14ac:dyDescent="0.3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1:13" x14ac:dyDescent="0.3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</row>
    <row r="118" spans="1:13" x14ac:dyDescent="0.3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</row>
  </sheetData>
  <mergeCells count="77">
    <mergeCell ref="A1:M1"/>
    <mergeCell ref="N1:T93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4:A93"/>
    <mergeCell ref="B4:B93"/>
    <mergeCell ref="C4:C9"/>
    <mergeCell ref="D4:D9"/>
    <mergeCell ref="I4:I9"/>
    <mergeCell ref="K4:K9"/>
    <mergeCell ref="L4:L9"/>
    <mergeCell ref="M4:M93"/>
    <mergeCell ref="C10:C15"/>
    <mergeCell ref="D10:D15"/>
    <mergeCell ref="I10:I15"/>
    <mergeCell ref="K10:K15"/>
    <mergeCell ref="L10:L15"/>
    <mergeCell ref="C16:C21"/>
    <mergeCell ref="D16:D21"/>
    <mergeCell ref="I16:I21"/>
    <mergeCell ref="K16:K21"/>
    <mergeCell ref="L16:L21"/>
    <mergeCell ref="C22:C29"/>
    <mergeCell ref="D22:D29"/>
    <mergeCell ref="I22:I29"/>
    <mergeCell ref="K22:K29"/>
    <mergeCell ref="L22:L29"/>
    <mergeCell ref="C30:C37"/>
    <mergeCell ref="D30:D37"/>
    <mergeCell ref="I30:I37"/>
    <mergeCell ref="K30:K37"/>
    <mergeCell ref="L30:L37"/>
    <mergeCell ref="C38:C45"/>
    <mergeCell ref="D38:D45"/>
    <mergeCell ref="I38:I45"/>
    <mergeCell ref="K38:K45"/>
    <mergeCell ref="L38:L45"/>
    <mergeCell ref="C46:C53"/>
    <mergeCell ref="D46:D53"/>
    <mergeCell ref="I46:I53"/>
    <mergeCell ref="K46:K53"/>
    <mergeCell ref="L46:L53"/>
    <mergeCell ref="C54:C61"/>
    <mergeCell ref="D54:D61"/>
    <mergeCell ref="I54:I61"/>
    <mergeCell ref="K54:K61"/>
    <mergeCell ref="L54:L61"/>
    <mergeCell ref="C62:C69"/>
    <mergeCell ref="D62:D69"/>
    <mergeCell ref="I62:I69"/>
    <mergeCell ref="K62:K69"/>
    <mergeCell ref="L62:L69"/>
    <mergeCell ref="C70:C77"/>
    <mergeCell ref="D70:D77"/>
    <mergeCell ref="I70:I77"/>
    <mergeCell ref="K70:K77"/>
    <mergeCell ref="L70:L77"/>
    <mergeCell ref="C78:C85"/>
    <mergeCell ref="D78:D85"/>
    <mergeCell ref="I78:I85"/>
    <mergeCell ref="K78:K85"/>
    <mergeCell ref="L78:L85"/>
    <mergeCell ref="C86:C93"/>
    <mergeCell ref="D86:D93"/>
    <mergeCell ref="I86:I93"/>
    <mergeCell ref="K86:K93"/>
    <mergeCell ref="L86:L93"/>
  </mergeCells>
  <hyperlinks>
    <hyperlink ref="A2" location="INDICE!A1" display="INDICE" xr:uid="{84B78F58-E06D-4B1D-A0BC-E6655E6479DA}"/>
  </hyperlinks>
  <printOptions horizontalCentered="1"/>
  <pageMargins left="0.70866141732283472" right="0.70866141732283472" top="1.299212598425197" bottom="1.299212598425197" header="0.31496062992125984" footer="0.31496062992125984"/>
  <pageSetup paperSize="9" scale="53" orientation="landscape" r:id="rId1"/>
  <headerFooter differentOddEven="1">
    <oddHeader>&amp;C&amp;"Montserrat,Negrita"&amp;13&amp;K0070C0
&amp;"Verdana,Negrita"CONSOLIDADO DE SERVICIOS&amp;R&amp;G</oddHeader>
    <oddFooter>&amp;L&amp;"Montserrat,Normal"&amp;8&amp;K000000Dirección: Calle 24A No. 59-42 Torre 4 Piso 3 
Centro Empresarial Sarmiento Angulo
Conmutador: (+601) 307 8038
Línea gratuita: 01 8000 119703&amp;R&amp;"Verdana,Normal"&amp;P de &amp;N
FOR-GAD-350-025
06/09/2024  Version: 10</oddFooter>
  </headerFooter>
  <rowBreaks count="1" manualBreakCount="1">
    <brk id="4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INDICE </vt:lpstr>
      <vt:lpstr>FECHAS-FACTURACION</vt:lpstr>
      <vt:lpstr>CONSOLIDADO</vt:lpstr>
      <vt:lpstr>CONSOLIDADO MENSUAL</vt:lpstr>
      <vt:lpstr>ADMON T8-T4</vt:lpstr>
      <vt:lpstr>AGUA</vt:lpstr>
      <vt:lpstr>ENERGÍA</vt:lpstr>
      <vt:lpstr>ETB</vt:lpstr>
      <vt:lpstr>CLARO</vt:lpstr>
      <vt:lpstr>COMBUSTIBLE</vt:lpstr>
      <vt:lpstr>FOTOCOPIAS</vt:lpstr>
      <vt:lpstr>VIGILANCIA </vt:lpstr>
      <vt:lpstr>ASEO &amp; CAFETERIA</vt:lpstr>
      <vt:lpstr>IMPUESTOS</vt:lpstr>
      <vt:lpstr>POLIZAS Y SEGUROS</vt:lpstr>
      <vt:lpstr>HORAS EXTRAS CONDUCTORES</vt:lpstr>
      <vt:lpstr>'FECHAS-FACTURACION'!Área_de_impresión</vt:lpstr>
      <vt:lpstr>'HORAS EXTRAS CONDUCTORES'!Área_de_impresión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Diana Marcela Medina Saavedra</cp:lastModifiedBy>
  <cp:lastPrinted>2024-01-11T19:05:08Z</cp:lastPrinted>
  <dcterms:created xsi:type="dcterms:W3CDTF">2013-01-29T14:46:18Z</dcterms:created>
  <dcterms:modified xsi:type="dcterms:W3CDTF">2024-09-06T16:10:59Z</dcterms:modified>
</cp:coreProperties>
</file>