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c6647f9ab9b8445c/Escritorio/ACTUACIONES SUPERVIGILANCIA 2026/ACTUACIONES MES DE JULIO/COMENTARIOS - PROTOCOLO VIGILANCIA Y SEGURIDAD PRIVADA EN CARCELES/"/>
    </mc:Choice>
  </mc:AlternateContent>
  <xr:revisionPtr revIDLastSave="0" documentId="8_{C33ADF14-4533-4091-9E78-43E8C1B20CB9}" xr6:coauthVersionLast="47" xr6:coauthVersionMax="47" xr10:uidLastSave="{00000000-0000-0000-0000-000000000000}"/>
  <bookViews>
    <workbookView xWindow="-108" yWindow="-108" windowWidth="23256" windowHeight="12456" tabRatio="604" xr2:uid="{00000000-000D-0000-FFFF-FFFF00000000}"/>
  </bookViews>
  <sheets>
    <sheet name="Publicidad e Informe" sheetId="1" r:id="rId1"/>
    <sheet name="Listas" sheetId="2" state="hidden" r:id="rId2"/>
  </sheets>
  <definedNames>
    <definedName name="_xlnm._FilterDatabase" localSheetId="0" hidden="1">'Publicidad e Informe'!$A$1:$F$104</definedName>
    <definedName name="_xlnm.Print_Area" localSheetId="0">'Publicidad e Informe'!$A$1:$F$23</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18" i="1" l="1"/>
  <c r="D17" i="1"/>
  <c r="D15" i="1" a="1"/>
  <c r="D15" i="1" s="1"/>
  <c r="F20" i="1"/>
  <c r="F21" i="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<sst xmlns="http://schemas.openxmlformats.org/spreadsheetml/2006/main" count="302" uniqueCount="214">
  <si>
    <t>Datos básicos</t>
  </si>
  <si>
    <t xml:space="preserve">Nombre de la entidad </t>
  </si>
  <si>
    <t>SUPERINTENDENCIA DE VIGILANCIA Y SEGURIDAD PRIVADA</t>
  </si>
  <si>
    <t>Nombre del proyecto de regulación</t>
  </si>
  <si>
    <t>Objetivo del proyecto de regulación</t>
  </si>
  <si>
    <t>Fecha de publicación del informe</t>
  </si>
  <si>
    <t>Descripción de la consulta</t>
  </si>
  <si>
    <t xml:space="preserve">Tiempo total de duración de la consulta: </t>
  </si>
  <si>
    <t>5 días</t>
  </si>
  <si>
    <t>Fecha de inicio</t>
  </si>
  <si>
    <t>Fecha de finalización</t>
  </si>
  <si>
    <t>Enlace donde estuvo la consulta pública</t>
  </si>
  <si>
    <t xml:space="preserve">Canales o medios dispuestos para la difusión del proyecto </t>
  </si>
  <si>
    <t>Canales o medios dispuestos para la recepción de comentarios</t>
  </si>
  <si>
    <t>Resultados de la consulta</t>
  </si>
  <si>
    <t>Número de Total de participantes</t>
  </si>
  <si>
    <t xml:space="preserve">Número total de comentarios recibidos </t>
  </si>
  <si>
    <t>Número de comentarios aceptados</t>
  </si>
  <si>
    <t>Número de comentarios no aceptadas</t>
  </si>
  <si>
    <t>Número total de artículos del proyecto</t>
  </si>
  <si>
    <t>Número total de artículos del proyecto con comentarios</t>
  </si>
  <si>
    <t xml:space="preserve">Número total de artículos del proyecto modificados </t>
  </si>
  <si>
    <t xml:space="preserve">Consolidado de observaciones y respuestas </t>
  </si>
  <si>
    <t xml:space="preserve">No. </t>
  </si>
  <si>
    <t>Fecha de recepción</t>
  </si>
  <si>
    <t xml:space="preserve">Remitente </t>
  </si>
  <si>
    <t>Observación recibida</t>
  </si>
  <si>
    <t>Estado</t>
  </si>
  <si>
    <t>No aceptada</t>
  </si>
  <si>
    <t>Aceptada</t>
  </si>
  <si>
    <t>Página Web y redes sociales de la Superintendencia de Vigilancia y Seguridad Privada</t>
  </si>
  <si>
    <t>Lunes 06 de Julio de 2026</t>
  </si>
  <si>
    <t>SINDY SOLAGNY CATALINA MONTOYA SAENZ</t>
  </si>
  <si>
    <t>. Omisión de la Ley 2454 de 2025 ("Ley Lorenzo") y de su resolución reglamentaria en el capítulo de medios caninos
                                                                                                                                                                                                                                                          Texto del proyecto observado: Numerales 9.12, 13.1.4 y la nota del capítulo 13 autorizan y regulan el uso del medio canino remitiendo únicamente al Decreto Ley 356 de 1994, al Decreto 1565 de 2022 y a la Sentencia T-462 de 2009.
                                                                                                                                                                                                                                                Fundamento normativo: Ley 2454 de 2025 ("Ley Lorenzo"), que adicionó un parágrafo al artículo 7 del Decreto Ley 356 de 1994 y reguló el bienestar animal, la capacitación de los manejadores caninos y la tarifa diferencial del medio canino; y Resolución 20251000081907 de 2025 de la Superintendencia de Vigilancia y Seguridad Privada, que reglamenta dicha ley y exige, entre otros aspectos, una póliza de responsabilidad civil extracontractual específica para el medio canino no inferior a 400 salarios mínimos legales mensuales vigentes.
                                                                                                                                                                                                                                                      Observación: El protocolo regula el medio canino en establecimientos carcelarios con un marco normativo anterior a abril de 2025, sin incorporar las exigencias posteriores de la Ley Lorenzo y su resolución reglamentaria (registro nacional de perros, plan nutricional, condiciones de descanso, póliza específica, restricciones de inspección como la prohibición de requisar vehículos encendidos, entre otras). De mantenerse así, una empresa que opere binomios caninos en un centro carcelario territorial quedaría sujeta simultáneamente a dos regímenes de verificación e inspección sobre el mismo puesto de trabajo -el de este protocolo y el de la Ley Lorenzo-, con el consecuente riesgo de hallazgos contradictorios o duplicados en las visitas de la Supervigilancia.
                                                                                                                                                                                                                                                       Petición concreta: Incorporar de manera expresa, tanto en el capítulo 2 (marco normativo) como en los numerales 9.12 у 13.1.4, la remisión a la Ley 2454 de 2025 y a la Resolución 20251000081907 de 2025, precisando que el servicio de medio canino en establecimientos carcelarios se rige de manera armonizada por ambos cuerpos normativos, y que la tarifa diferencial del medio canino reconocida por la Ley Lorenzo se mantiene aplicable a este tipo deservicio.</t>
  </si>
  <si>
    <t>Martes 07 de julio de 2026</t>
  </si>
  <si>
    <t>Asociación nacional de entidades de vigilancia privada ANDEVIP</t>
  </si>
  <si>
    <t>Especialización obligatoria de 100 horas (Decreto 1565 de 2022) sin reconocimiento tarifario diferencial
                                                                                                                                                                                                                                                          Texto del proyecto observado: Numerales 6.2.5, 7.1.10 y 18: exigen que todo el personal operativo acredite la especialización en centros de detención preventiva y carcelarios, con intensidad mínima de 100 horas.
                                                                                                                                                                                                                                                 Fundamento normativo: Decreto 1565 de 2022, artículo 2.6.1.1.13.2.20; Circular de tarifas mínimas vigente.
                                                                                                                                                                                                                                                Observación: La especialización representa un costo directo de formación, certificación y disponibilidad de personal que no está contemplado en la tarifa mínima general del sector (que corresponde a un vigilante sin especialización carcelaria). Si el protocolo no lo distingue expresamente, existe el riesgo de que se exija este perfil especializado pagando la tarifa del servicio de vigilancia convencional.
                                                                                                                                                                                                                                                      Petición concreta: Establecer que el personal que acredite esta especialización da lugar a un valor agregado facturable adicional a la tarifa mínima base, en los términos de la circular de tarifas vigente para el año de ejecución del contrato.</t>
  </si>
  <si>
    <t>Régimen de transición de seis (6) meses incompatible con la disponibilidad de la oferta de formación especializada
                                                                                                                                                                                                                                                         Texto del proyecto observado: Numeral 19.4 concede un plazo de seis (6) meses para la implementación, mientras que los numerales 7.1.10, 18 y 19.2 condicionan la exigibilidad de la especialización a la previa aprobación, por parte de la Superintendencia, de los programas académicos (PEIS) de las escuelas de formación.
                                                                                                                                                                                                                                                    Fundamento normativo: Decreto 1565 de 2022; principio de proporcionalidad y de confianza legítima en la expedición de actos administrativos de contenido general.
Observación: Si la oferta de formación especializada depende de la aprobación previa del contenido curricular por parte de la propia Superintendencia, el plazo de 6 meses puede resultar materialmente insuficiente e incluso jurídicamente contradictorio, pues exigiría a las empresas contar con personal certificado en un programa que aún no ha sido autorizado.
Petición concreta: Modificar el numeral 19.4 para que el término de implementación se cuente a partir de la aprobación efectiva de los programas de especialización por parte de la Superintendencia, o bien establecer un régimen de transición gradual y verificable en función de la disponibilidad real de la oferta educativa.</t>
  </si>
  <si>
    <t>Carlos Arias Salazar - Ejecutivo de servicios.</t>
  </si>
  <si>
    <t>Lunes 06 de julio de 2026</t>
  </si>
  <si>
    <t>6. CONDICIONES GENERALES PARA LA PRESTACIÓN DEL SERVICIO
6.2. Requisitos del prestador del servicio de vigilancia y seguridad privada.
Requisitos adicionales sugeridas
6.2.7. Acreditar que el personal operativo asignado al servicio cuenta con certificación de competencias laborales expedida por el Servicio Nacional de Aprendizaje – SENA, en las normas de competencia laboral vigentes aplicables al sector de vigilancia y seguridad privada. El prestador del servicio deberá conservar y presentar los soportes correspondientes cuando sean requeridos por la autoridad competente o por la entidad contratante.</t>
  </si>
  <si>
    <t>9. FUNCIONES DEL VIGILANTE EN EL ESTABLECIMIENTO CARCELARIO.
Funciones adicionales sugeridas
9.13. Protección de bienes e infraestructura
Velar por la protección y conservación de los bienes, equipos, instalaciones e infraestructura física objeto de vigilancia, adoptando las medidas preventivas necesarias para evitar daños, pérdidas, hurtos, sabotajes o actos que afecten su normal funcionamiento.</t>
  </si>
  <si>
    <t>9.14. Preservación de la escena ante incidentes
Preservar el lugar de ocurrencia de incidentes o hechos que puedan constituir conductas punibles o afectar la seguridad del establecimiento, evitando su alteración y dando aviso inmediato a la autoridad competente, sin realizar actividades de investigación o recolección de elementos materiales probatorios.</t>
  </si>
  <si>
    <t>9.15. Atención inicial de situaciones de riesgo
Adoptar las medidas iniciales de seguridad frente a situaciones de emergencia, alteración del orden, incendios, amenazas, hallazgo de elementos sospechosos o cualquier otra circunstancia que represente riesgo para las instalaciones o las personas, actuando dentro de los límites de sus funciones y dando aviso inmediato a las autoridades competentes.</t>
  </si>
  <si>
    <t>9.16. Coordinación con autoridades
Mantener comunicación permanente y coordinación operativa con el supervisor del servicio, la administración del establecimiento y las autoridades competentes para garantizar la adecuada ejecución de las medidas de seguridad y la atención oportuna de novedades.</t>
  </si>
  <si>
    <t>9.17. Reserva y confidencialidad de la información
Guardar absoluta reserva sobre la información, procedimientos, sistemas de seguridad, novedades operativas y demás aspectos relacionados con el establecimiento carcelario, salvo requerimiento de autoridad competente o autorización expresa de la entidad responsable.</t>
  </si>
  <si>
    <t>9.18. Reporte de fallas en sistemas de seguridad
Informar de manera inmediata cualquier falla, daño, manipulación indebida o anomalía detectada en los sistemas tecnológicos, equipos de seguridad, cerramientos, controles de acceso o demás dispositivos destinados a la protección del establecimiento.</t>
  </si>
  <si>
    <t>9.19. Prevención de riesgos y observación del entorno
Observar permanentemente el entorno de las instalaciones con el fin de identificar factores de riesgo, comportamientos inusuales, actividades sospechosas o condiciones que puedan comprometer la seguridad del establecimiento, reportando oportunamente las novedades detectadas.</t>
  </si>
  <si>
    <t>9.20. Entrega y recibo del puesto de servicio
Realizar la entrega y recibo del puesto de servicio de conformidad con los procedimientos establecidos, verificando las condiciones de seguridad, los equipos asignados, las novedades presentadas y los registros operativos correspondientes.</t>
  </si>
  <si>
    <t xml:space="preserve">ALCALDIA DE MEDELLÍN </t>
  </si>
  <si>
    <t>SOLICITUD DE MANTENER SIN MODIFICACIONES LAS DELIMITACIONES DE FUNCIÓN YA PREVISTAS.
De manera adicional a las observaciones anteriores, manifiesto estar de acuerdo y solicito mantener sin modificaciones las disposiciones del proyecto que delimitan con claridad el carácter no sustitutivo de la vigilancia y seguridad privada frente a las funciones de custodia, control disciplinario, traslado y uso de la fuerza reservadas al INPEC y a la Fuerza Pública (numerales 6.1.5, 9, 12 y 14.5), en línea con lo resuelto por la Corte Constitucional en la Sentencia C-380 de 2023. Estas delimitaciones son razonables, se ajustan al bloque de constitucionalidad y, adicionalmente, acotan de manera adecuada el ámbito de responsabilidad exigible al prestador del servicio.
                                                                                                                                                                                                                                                                                                  No obstante, se sugiere que el proyecto aclare expresamente el alcance del numeral 9.3 (inspecciones preventivas sobre personas) frente a la prohibición del numeral 14.5.3 (prohibición de requisas al PPL), precisando que la facultad de inspección se circunscribe a visitantes, funcionarios, proveedores y demás personas distintas de la población privada de la libertad y sus visitantes, así como a bienes, paquetes y vehículos, sin que en ningún caso se extienda al personal privado de la libertad.</t>
  </si>
  <si>
    <t>Ausencia de remisión expresa al régimen de tarifas mínimas y reconocimiento obligatorio del valor agregado
al Texto del proyecto observado: El proyecto guarda silencio en toda su extensión (numerales 6, 7, 13 y 18) sobre la forma en que las cargas reforzadas exigidas al prestador deben reflejarse en la remuneración del servicio.                                                                                                                                                                                                                                                                                                                                                                                                                                                                                           Fundamento normativo: Artículo 92 del Decreto Ley 356 de 1994; Circular Externa 20231300001105 de 2023 y circulares anuales de actualización de tarifas mínimas; prohibición expresa de "demanda de servicios adicionales sin compensación adecuada".
                                                                                                                                                                                                                                                                                          Observación: Un protocolo que exige personal más calificado, binomios caninos, supervisión reforzada y pólizas ampliadas, sin remitir al régimen tarifario, puede ser leído por los entes territoriales contratantes como una carga que debe asumirse dentro de la tarifa mínima ordinaria, en abierta contradicción con las circulares vigentes de la propia Superintendencia. Ello expone al prestador a una disyuntiva indeseada: prestar el servicio reforzado asumiendo el sobrecosto,
o incumplir el protocolo por razones presupuestales ajenas a su voluntad.
                                                                                                                                                                                                                                                                                         Petición concreta: Incluir un artículo expreso -sugerido dentro del capítulo 6 o como nuevo capítulo 20- que disponga: "Los requisitos reforzados de personal, medios caninos, tecnológicos y de aseguramiento previstos en este protocolo constituyen valor agregado del servicio y deberán ser reconocidos por la entidad territorial contratante conforme al régimen de tarifas mínimas vigente fijado por la Superintendencia de Vigilancia y Seguridad Privada, sin que en ningún caso puedan pactarse por debajo de dicho régimen ni exigirse sin la correspondiente
compensación económica"</t>
  </si>
  <si>
    <t>Especialización obligatoria de 100 horas (Decreto 1565 de 2022) sin reconocimiento tarifario diferencial
                                                                                                                                                                                                                                                                                               Texto del proyecto observado: Numerales 6.2.5, 7.1.10 y 18: exigen que todo el personal operativo acredite la especialización en centros de detención preventiva y carcelarios, con intensidad mínima de 100 horas.
                                                                                                                                                                                                                                                                                            Fundamento normativo: Decreto 1565 de 2022, artículo 2.6.1.1.13.2.20; Circular de tarifas mínimas vigente. Observación: La especialización representa un costo directo de formación, certificación y disponibilidad de personal que no está contemplado en la tarifa mínima general del sector (que corresponde a un vigilante sin especialización carcelaria). Si el protocolo no lo distingue expresamente, existe el riesgo de que se exija este perfil especializado pagando la tarifa del
servicio de vigilancia convencional.
                                                                                                                                                                                                                                                                                                 Petición concreta: Establecer que el personal que acredite esta especialización da lugar a un valor agregado facturable adicional a la tarifa mínima base, en los términos de la circular de tarifas vigente para el año de ejecución del contrato.</t>
  </si>
  <si>
    <t>Pólizas y aseguramiento reforzado sin ajuste tarifario                                                                                                                                                                                                                                                                                                                                                                                                                                                                                                                Texto del proyecto observado: Numeral 6.2.4: exige mantener vigentes pólizas de responsabilidad civil extracontractual y seguro de vida colectivo para el personal operativo
asignado al servicio carcelario.
                                                                                                                                                                                                                                                                                               Fundamento normativo: Circular de tarifas mínimas vigente, que reconoce la prima de seguro de vida como componente obligatorio del costo directo del servicio.
                                                                                                                                                                                                                                                                                              Observación: El perfil de riesgo de un establecimiento carcelario (motines, fugas, agresiones) es objetivamente superior al de un servicio de vigilancia convencional, lo que normalmente se traduce en primas de seguro más altas. El protocolo no reconoce esta circunstancia como justificación de un valor agregado adicional al ya previsto de forma general en el régimen tarifario.
                                                                                                                                                                                                                                                                                                     Petición concreta: Incluir una mención expresa a que el mayor costo de aseguramiento derivado del perfil de riesgo carcelario debe reconocerse dentro de la estructura de costos y tarifa pactada con el ente territorial.</t>
  </si>
  <si>
    <t>Régimen de transición de seis (6) meses incompatible con la disponibilidad de la oferta de formación especializada
Texto del proyecto observado: Numeral 19.4 concede un plazo de seis (6) meses para la implementación, mientras que los numerales 7.1.10, 18 y 19.2 condicionan la exigibilidad de la especialización a la previa aprobación, por parte de la Superintendencia, de los programas académicos (PEIS) de las escuelas de formación.
                                                                                                                                                                                                                                                 Fundamento normativo: Decreto 1565 de 2022; principio de proporcionalidad y de confianza legítima en la expedición de actos administrativos de contenido general.
                                                                                                                                                                                                                                                                                                     Observación: Si la oferta de formación especializada depende de la aprobación previa del contenido curricular por parte de la propia Superintendencia, el plazo de 6 meses puede resultar materialmente insuficiente e incluso jurídicamente contradictorio, pues exigiría a las empresas contar con personal certificado en un programa que aún no ha sido autorizado.
                                                                                                                                                                                                                                                      Petición concreta: Modificar el numeral 19.4 para que el término de implementación se cuente a partir de la aprobación efectiva de los programas de especialización por parte de la Superintendencia, o bien establecer un régimen de transición gradual y verificable en función de la disponibilidad real de la oferta educativa.</t>
  </si>
  <si>
    <t xml:space="preserve">Martes 07 de julio de 2026 </t>
  </si>
  <si>
    <t xml:space="preserve">2.2. Numeral 3 (Introducción) y numeral 6.1.5 - alcance de la reserva estatal
Solicitamos precisar que la reserva estatal y el principio de “no sustitución de la función pública” se refieren al ejercicio de funciones de coerción, disciplina, dirección y uso de la fuerza, y no a la mera presencia física de personal de las EVSP en el área interna del establecimiento, siempre que dicho personal actúe bajo supervisión, coordinación permanente y acompañamiento de la autoridad carcelaria del ente territorial.
El uso de la fuerza deberá ser ejercida por el estado y la vigilancia privada evitará hacer uso de este recurso, sin desconocer el derecho a la legítima defensa que podría ser usada por el vigilante en el momento que su integridad física se vea amenazada, razón por la cual, no existiría una suplantación de las funciones naturales del estado y se daría cumplimiento a la participación de las empresas de vigilancia privada tanto en la operación interna como externa de los centros carcelarios.
</t>
  </si>
  <si>
    <t xml:space="preserve">2.3. Numeral 9, Parágrafo 2 - ingreso a patios y pabellones
Solicitamos modificar la prohibición de ingreso del vigilante privado a patios y pabellones, para permitir su presencia en dichas áreas en labores de vigilancia, monitoreo, operación de medios tecnológicos y apoyo logístico, bajo la supervisión directa de la autoridad carcelaria del ente territorial, que garantice los protocolos y procedimientos expedidos para garantizar la seguridad del establecimiento carcelario.
</t>
  </si>
  <si>
    <t xml:space="preserve">2.5. Numeral 5 - definiciones
Solicitamos incorporar en el capítulo de definiciones una descripción expresa de la “vigilancia y seguridad interna”, como modalidad del servicio prestado por las EVSP al interior del establecimiento, para lo cual proponemos la siguiente, Vigilancia y seguridad interna: Servicio de apoyo orientado a la observación, supervisión y prevención que se ejecuta en la parte interna de un establecimiento carcelario del orden territorial, prestado por el vigilante perteneciente a una empresa de vigilancia y seguridad privada, bajo la sujeción, orientación y coordinación de la administración carcelaria territorial.
</t>
  </si>
  <si>
    <t xml:space="preserve">2.6. Numeral 2.1 - corrección de la referencia a las Reglas Nelson Mandela dentro del bloque de constitucionalidad
Solicitamos retirar las Reglas Nelson Mandela del listado de normativa de “Bloque de constitucionalidad” contenido en el numeral 2.1, e incluirlas, en su lugar, en un apartado autónomo de “estándares internacionales orientadores de soft law”, dejando expresamente consignado que su naturaleza no vinculante no impide la adopción del modelo de vigilancia interna propuesto en este escrito.
</t>
  </si>
  <si>
    <t>(i) AMPLIAR el término de participación ciudadana, de conformidad con lo establecido en el artículo 8.8 de la Ley 1437 de 2011, teniendo en consideración que, para el caso concreto, se concedió un término de apenas 5 días.</t>
  </si>
  <si>
    <t>(ii) CONVOCAR, en virtud del principio de autonomía territorial y colaboración armónica, a una mesa técnica con los entes territoriales responsables de los establecimientos carcelarios, con la finalidad de recolectar y sistematizar insumos técnicos y jurídicos que permitan la construcción de un protocolo que cumpla de forma adecuada con lo establecido en la legislación.</t>
  </si>
  <si>
    <t>(iii) MODIFICAR la interpretación restrictiva adoptada en los numerales 3, 5.3 y 6.1.5 del Protocolo, para reconocer expresamente que las EVSP pueden prestar servicios de vigilancia y seguridad en la parte interna de los establecimientos carcelarios de entes territoriales, bajo supervisión y coordinación permanente de la autoridad carcelaria del ente territorial.</t>
  </si>
  <si>
    <t>(iv) MODIFICAR el numeral 9, Parágrafo 2, para permitir el ingreso del personal de las EVSP a patios y pabellones en labores de seguridad y vigilancia y apoyo operativo bajo supervisión de la autoridad pública responsable. Se sugiere lo siguiente: “Parágrafo 2. El vigilante no podrá, aplicar medidas coercitivas sobre el Personal Privado de la Libertad, impedir el ejercicio de derechos reconocidos al personal privado de la libertad - PPL; ni actuar como informante al margen de los canales institucionales establecidos.”</t>
  </si>
  <si>
    <t>(v) EXTENDER expresamente la prohibición de porte de armas del numeral 13.2.6 a la totalidad del área interna del establecimiento, y no únicamente a las áreas de alojamiento.</t>
  </si>
  <si>
    <t>(vi) INCORPORAR en el numeral 5 la definición de “vigilancia y seguridad interna” en los términos propuestos en el numeral 8.4 de este escrito, así: Servicio de apoyo orientado a la observación, supervisión y prevención que se ejecuta en la parte interna de un establecimiento carcelario del orden territorial, prestado por el vigilante perteneciente a una empresa de vigilancia y seguridad privada, bajo la sujeción, orientación y coordinación de la administración carcelaria territorial. sin armamento</t>
  </si>
  <si>
    <t>(vii) MODIFICAR el numeral 2.1 para retirar las Reglas Nelson Mandela del listado de bloque de constitucionalidad y reclasificarlas como estándar internacional de soft law, en los términos del numeral 2.6 de este escrito.</t>
  </si>
  <si>
    <t>Asociación Colombiana de Empresas de Seguridad - ACES</t>
  </si>
  <si>
    <t>Como resultado del estudio realizado, ACES identificó como ejes prioritarios para el fortalecimiento del protocolo los siguientes aspectos:  Seguridad jurídica y delimitación de competencias.</t>
  </si>
  <si>
    <t>No obstante, considerando la importancia estratégica que este protocolo tendrá para el futuro de la prestación de los servicios de vigilancia y seguridad privada en establecimientos carcelarios, respetuosamente proponemos a esa Superintendencia la conformación de una Mesa Técnica de Construcción Regulatoria, con la participación del Ministerio de Defensa Nacional , la Superintendencia de Vigilancia y Seguridad Privada, el Ministerio de Justicia y del Derecho, el Instituto Nacional Penitenciario y Carcelario – INPEC, representantes de las entidades territoriales y los gremios representativos del sector, con el propósito de analizar conjuntamente las observaciones formuladas, consolidar las mejores prácticas técnicas, jurídicas y operativas y construir un protocolo que refleje las realidades del servicio, fortalezca la seguridad jurídica de todos los actores y garantice una implementación efectiva en todo el territorio nacional.</t>
  </si>
  <si>
    <t>Propuestas de ajuste al articulado e incorporación de nuevas disposiciones que fortalezcan la implementación del protocolo.</t>
  </si>
  <si>
    <t>Mecanismos de coordinación interinstitucional.</t>
  </si>
  <si>
    <t>Modernización tecnológica aplicable a la prestación del servicio.</t>
  </si>
  <si>
    <t>Incorporación de criterios técnicos para el diseño del dispositivo de seguridad.</t>
  </si>
  <si>
    <t>Fortalecimiento de los estándares de selección, supervisión y control del personal operativo.</t>
  </si>
  <si>
    <t>Distribución de responsabilidades entre los diferentes actores del sistema.</t>
  </si>
  <si>
    <t>Gestión integral del riesgo en establecimientos carcelarios.</t>
  </si>
  <si>
    <t xml:space="preserve">2. Procedimiento frente a instrucciones que excedan las competencias de la vigilancia privada
El proyecto delimita adecuadamente las funciones que no pueden ejercer las empresas de vigilancia privada; sin embargo, no establece el procedimiento que debe seguir el personal cuando reciba instrucciones que excedan dichas competencias.
Se recomienda incluir un procedimiento que establezca que el vigilante deberá:
• Informar inmediatamente al supervisor.
• Registrar la novedad.
• Abstenerse de ejecutar instrucciones contrarias al protocolo.
• Solicitar la validación de la empresa y de la autoridad competente.
Este procedimiento brindaría mayor seguridad jurídica tanto al personal operativo como a las entidades contratantes.
</t>
  </si>
  <si>
    <t xml:space="preserve">3. Regulación específica sobre el manejo del armamento
Aunque el proyecto autoriza el uso de armas en determinadas condiciones, se considera pertinente desarrollar aspectos relacionados con:
• ingreso y salida del armamento;
• almacenamiento temporal;
• entrega y recepción durante los cambios de turno;
• control documental;
• actuación frente a pérdida o daño del armamento.
Estos lineamientos fortalecerían el control operacional y la trazabilidad de los medios autorizados.
</t>
  </si>
  <si>
    <t xml:space="preserve">9. Perfil mínimo del supervisor operativo
Se recomienda definir requisitos mínimos para el supervisor del servicio, relacionados con:
• experiencia específica;
• formación en gestión de riesgos;
• manejo de crisis;
• liderazgo operativo;
• capacitación en derechos humanos.
Lo anterior permitirá garantizar una supervisión acorde con la complejidad del servicio
</t>
  </si>
  <si>
    <t xml:space="preserve">10. Integridad y cumplimiento normativo
Considerando que las empresas de vigilancia cuentan actualmente con Sistemas de Administración del Riesgo de Lavado de Activos, Financiación del Terrorismo y Financiamiento de la Proliferación de Armas de Destrucción Masiva (SARLAFT), Programas de Transparencia y Ética Empresarial (PTEE) y programas de protección de datos personales, se considera pertinente incorporar dentro del protocolo lineamientos relacionados con:
• reporte de posibles actos de corrupción;
• manejo de conflictos de interés;
• protección del denunciante;
• coordinación con los Oficiales de Cumplimiento;
• promoción de una cultura de integridad en la prestación del servicio.
Estas medidas fortalecerían el enfoque preventivo del protocolo.
</t>
  </si>
  <si>
    <t xml:space="preserve">Prueba de polígrafo
Se recomienda revisar el requisito relacionado con la aplicación de la prueba de polígrafo.
Si bien constituye una buena práctica en determinados procesos de selección, su aplicación generalizada podría generar dificultades operativas y económicas para algunos prestadores del servicio.
Por ello, se sugiere mantener esta herramienta como una medida basada en el análisis de riesgo de cada empresa y no como un requisito de aplicación general.
</t>
  </si>
  <si>
    <t xml:space="preserve">Reporte de cambios del personal operativo
Se considera conveniente revisar la obligación de informar a la Superintendencia cada modificación del personal asignado al servicio.
En la práctica, los relevos por incapacidades, vacaciones, licencias o reemplazos temporales son frecuentes en la operación.
Por ello, podría evaluarse que esta obligación aplique únicamente para cambios permanentes o que la información permanezca disponible para inspección por parte de la Superintendencia cuando sea requerida
</t>
  </si>
  <si>
    <t>SEGURIDAD JAMARO LTDA</t>
  </si>
  <si>
    <t>Jueves 9 de julio de 2026</t>
  </si>
  <si>
    <t>Martes 7 de julio de 2026</t>
  </si>
  <si>
    <t>DEFENSORÍA DEL PUEBLO.</t>
  </si>
  <si>
    <t>INTRODUCCIÓN: Incorporar expresamente el deber de la vigilancia privada de contribuir a la prevención de vulneraciones de derechos humanos. Precisar que la
vigilancia privada desarrolla funciones exclusivamente perimetrales y de apoyo. En las cárceles municipales el personal de vigilancia constituye el primer actor que
puede advertir riesgos para la vida, integridad y seguridad de las personas privadas de la libertad. En cárceles municipales constituye el primer nivel de
detección de riesgos para la seguridad y los derechos humanos. RECOMENDACIÓN: Señalar que el servicio deberá activar oportunamente los canales
institucionales de reporte frente a posibles vulneraciones de derechos humanos, sin asumir funciones de custodia. Incluir deberes de reporte temprano y articulación con
autoridades.</t>
  </si>
  <si>
    <t>OBJETIVO: Incorporar un objetivo específico orientado a la prevención de riesgos para los derechos humanos. El protocolo debe contribuir a entornos seguros y respetuosos de la dignidad humana. RECOMENDACIONES: Adicionar un objetivo relacionado con la identificación temprana y reporte de situaciones que afecten derechos fundamentales</t>
  </si>
  <si>
    <t xml:space="preserve">MARCO NORMATIVO: Incorporar otros instrumentos internacionales aplicables a contextos de privación de libertad. El protocolo interactúa permanentemente con población especialmente protegida. RECOMENDACION: Incluir las Reglas de Bangkok, Principios y Buenas Prácticas de la CIDH y los Principios Rectores sobre Empresas y Derechos
Humanos.
</t>
  </si>
  <si>
    <t xml:space="preserve">RESPONSABLES: Definir obligaciones específicas de reporte de incidentes relacionados con derechos humanos. La detección temprana permite activar oportunamente las autoridades competentes. RECOMENDACIONES: Establecer el deber de informar inmediatamente posibles casos de tortura, violencia, amenazas, intentos, de suicidio u otras vulneraciones.
</t>
  </si>
  <si>
    <t>CONDICIONES GENERALES: Incorporar el principio de prevención del daño y de debida diligencia. La actuación del servicio debe evitar agravar las condiciones estructurales existentes. RECOMENDACIÓN: Incluir estos principios dentro de los criterios orientadores.</t>
  </si>
  <si>
    <t>SELECCIÓN DEL PERSONAL: Fortalecer los criterios de integridad y prevención de corrupción. Las cárceles municipales presentan riesgos elevados de infiltración criminal. RECOMENDACIÓN: Incorporar evaluaciones periódicas de confiabilidad y monitoreo del personal.</t>
  </si>
  <si>
    <t xml:space="preserve">FUNCIONES DEL VIGILANTE: Precisar el deber de documentar y reportar situaciones de riesgo para los derechos humanos. La vigilancia privada puede identificar tempranamente hechos que requieren intervención institucional. RECOMENDACIÓN: Incorporar esta función de manera expresa.
</t>
  </si>
  <si>
    <t>DEBERES DEL PERSONAL OPERATIVO: Incluir el deber de abstenerse de cualquier conducta que facilite actos de corrupción. La infiltración criminal es uno de los principales riesgos. RECOMENDACIÓN: Incorporar deberes sobre transparencia, conflicto de intereses y denuncia.</t>
  </si>
  <si>
    <t xml:space="preserve">ACTIVIDADES PROHIBIDAS: Fortalecer las prohibiciones relacionadas con el manejo de información sensible. La filtración de información puede facilitar fugas y extorsiones. RECOMENDACIÓN: Prohibir divulgar rutinas operativas e información estratégica.
</t>
  </si>
  <si>
    <t>MEDIOS AUTORIZADOS: Regular de manera más detallada el uso excepcional de armas y medios coercitivos. Debe evitarse asumir funciones propias del Estado.RECOMENDACIONES: Incorporar criterios de necesidad, legalidad y proporcionalidad.</t>
  </si>
  <si>
    <t xml:space="preserve">CONDICIONES ESPECIFICAS: Incorporar protocolos diferenciados para riesgos propios de cárceles municipales. Estos establecimientos enfrentan amenazas distintas a los ERON. RECOMENDACIONES: Desarrollar procedimientos para ataques externos, rescates, extorsión e ingreso de elementos prohibidos.
</t>
  </si>
  <si>
    <t>REDES DE APOYO: Fortalecer la articulación interinstitucional. La seguridad depende de la coordinación entre entidades. RECOMENDACIONES: Incluir mecanismos permanentes con alcaldías, Policía, Fiscalía y organismos de control.</t>
  </si>
  <si>
    <t xml:space="preserve">GESTIÓN DEL RIESGO: Incorporar escenarios adicionales de riesgo. Existen riesgos frecuentes no contemplados. RECOMENDACIONES: Incluir protocolos para amenazas externas, fallas de energía, ataques tecnológicos y explosivos.
</t>
  </si>
  <si>
    <t>SUPERVISIÓN Y CONTROL: Incorporar indicadores de seguimiento. Se requieren mecanismos objetivos para medir el cumplimiento. RECOMENDACIONES: Establecer indicadores de capacitación, incidentes, tiempos de respuesta y DD.HH.</t>
  </si>
  <si>
    <t xml:space="preserve">CAPACITACION: Reforzar la formación en prevención de tortura, enfoque diferencial y ética pública. El componente preventivo es esencial. RECOMENDACIONES: Incluir módulos sobre tortura, género, salud mental, suicidio y corrupción.
</t>
  </si>
  <si>
    <t>DISPOSICIONES FINALES: Incorporar un mecanismo de evaluación periódica del protocolo. Los riesgos evolucionan constantemente. Establecer revisiones periódicas y planes de mejoramiento.</t>
  </si>
  <si>
    <t xml:space="preserve">6. CONDICIONES GENERALES PARA LA PRESTACIÓN DEL SERVICIO
6.1. Principios orientadores
6.1.6. Enfoque diferencial: el servicio deber□cQonsiderar las condiciones especiales de grupos vulnerables dentro de las PPL (mujeres gestantes o lactantes, adultos mayores, personas con discapacidad, personas LGBTIQ+, migrantes, población indígena, etcétera).                                                                                                                                                       OBSERVACIÓN: Si bien el enfoque diferencial constituye un principio transversal que orienta la actuación de las autoridades públicas en materia penitenciaria y la garantía de los derechos fundamentales de las personas privadas de la libertad, su incorporación como principio orientador autónomo para la prestación de los servicios de vigilancia y seguridad privada resulta imprecisa frente al alcance de las funciones que la Ley 2197 de 2022 asignó a estos servicios. En efecto, el artículo 62 de dicha ley, interpretado conforme a la Sentencia C-380 de 2023, prevé una participación complementaria de la vigilancia y seguridad privada, sin atribuirle funciones de custodia, tratamiento penitenciario o atención diferencial de la población privada de la libertad, competencias que corresponden a las autoridades penitenciarias y a las entidades territoriales en el marco de la Ley 65 de 1993.
                                                                                                                                                                                                                                                                                                  En consecuencia, mantener este principio como un deber autónomo de la prestación del servicio puede generar interpretaciones que trasladen a las empresas responsabilidades relacionadas con la atención diferencial de las personas privadas de la libertad, pese a que dichas actuaciones exceden sus competencias legales y materiales. El deber de respeto por los derechos humanos y la dignidad de las personas privadas de la libertad ya se encuentra suficientemente comprendido en el numeral 6.1.8 del proyecto, sin necesidad de incorporar obligaciones adicionales cuya ejecución corresponde a otras autoridades.
Solicitud: Suprimir el numeral 6.1.6 como principio orientador autónomo o, subsidiariamente, incorporar una precisión en el sentido de que el enfoque diferencial deberá observarse únicamente dentro del ámbito de las funciones legalmente asignadas a los servicios de vigilancia y seguridad privada, sin que esto implique asumir competencias  propias  de  las autoridades
penitenciarias o de custodia.
</t>
  </si>
  <si>
    <t xml:space="preserve">7. SELECCIÓN DE PERSONAL
7.1. Requisitos mínimos
7.1.4. Haber superado de manera satisfactoria los procedimientos de selección, verificación de antecedentes y estudios de seguridad definidos por el prestador del servicio, incluyendo la validación de referencias personales, familiares y laborales.                                                                                                                                                                                OBSERVACIÓN: La validación de referencias familiares implica el tratamiento de datos personales de terceros que no tienen una relación jurídica con la empresa prestadora del servicio ni hacen parte del proceso de selección. En consecuencia, dicha actividad debe desarrollarse en estricto cumplimiento del régimen de protección de datos personales previsto en la Ley 1581 de 2012, garantizando el tratamiento conforme a los principios de legalidad, finalidad, libertad, necesidad y confidencialidad. La redacción propuesta omite precisar las condiciones bajo las cuales podrá realizarse dicha verificación y no establece salvaguardas respecto de la obtención, tratamiento y uso de la información personal de terceros, circunstancia que puede trasladar a las empresas riesgos de incumplimiento del régimen de protección de datos    personales    y    eventuales responsabilidades administrativas derivadas de un tratamiento que no se ajuste a la normativa vigente.
Solicitud: Precisar que la verificación de referencias personales, familiares y laborales deberá realizarse con observancia de la Ley 1581 de 2012 y sus normas reglamentarias
</t>
  </si>
  <si>
    <t xml:space="preserve">7. SELECCIÓN DE PERSONAL
7.1. Requisitos mínimos
7.1.7. Contar con certificado de aptitud psicof□sicta vigente, expedido por profesional o entidad  competente, que acredite las condiciones necesarias para el desempe□ox de las funciones asignadas.                                                                                                                                                                                                                                  OBSERVACIÓN: El presente numeral no precisa a que clase de certificado hace referencia. Esta redacción resulta amplia e indeterminada y puede dar lugar a interpretaciones que conduzcan a exigir certificaciones diferentes a las previstas en el ordenamiento jurídico para el personal de vigilancia y seguridad privada.
En materia de personal operativo que presta servicios con arma el certificado exigible es el certificado de aptitud psicofísica para el porte y tenencia de armas de fuego, regulado por la Ley 1539 de 2012, el cual establece las condiciones, autoridades competentes y requisitos para su expedición. En consecuencia, el Protocolo debe remitirse expresamente a dicho certificado, evitando la creación o interpretación de requisitos adicionales no contemplados en la legislación vigente y garantizando la seguridad jurídica para los prestadores del servicio                                                                                                                                                                                               Solicitud: Modificar el numeral 7.1.7 para que quede redactado en los siguientes términos:
7.1.7. Contar con el certificado de aptitud psicofísica para el porte y tenencia de armas de fuego vigente, expedido por las instituciones especializadas y los profesionales competentes, de conformidad con la Ley 1539 de 2012 y las demás normas que la reglamentan.
</t>
  </si>
  <si>
    <t>7. SELECCIÓN  DE   PERSONAL
7.1. Requisitos mínimos
7.1.8. No tener la calidad de c□nyyuge, compañero(a) permanente o parentesco hasta el cuarto grado de consanguinidad, segundo de afinidad o primero civil con personas privadas de la libertad recluidas en el establecimiento al cual ser asignado.                                                                                                                               OBSERVACIÓN: Si bien la finalidad de la disposición es legítima desde la perspectiva de la seguridad, el requisito resulta de difícil cumplimiento para los servicios de vigilancia, toda vez que las empresas no tienen la posibilidad jurídica ni material de verificar o exigir a sus trabajadores que informen sobre la situación jurídica o penitenciaria de sus familiares. Adicionalmente, esta exigencia puede entrar en tensión con el derecho consagrado en el artículo 33 de la Constitución Política, según el cual nadie está obligado a declarar contra sus parientes en los grados allí previstos. Finalmente, su incumplimiento podría generar consecuencias laborales para las cuales no existe sustento legal, al no constituir una causal de terminación del contrato de trabajo.
Solicitud: Se recomienda eliminar este requisito o, en su defecto, sustituirlo por una obligación a cargo del INPEC de verificar esta condición mediante los mecanismos de información de los que dispone, sin trasladar dicha carga a las empresas de vigilancia y seguridad privada.</t>
  </si>
  <si>
    <t xml:space="preserve">FUNCIONES DEL VIGILANTE EN EL ESTABLECIMIENTO CARCELARIO.
9.11. Cumplir las consignas particulares del puesto, los protocolos operativos, los procedimientos de seguridad y las instrucciones impartidas por la entidad contratante y la autoridad responsable del establecimiento, siempre que estas sean compatibles con la normatividad que regula los servicios de vigilancia y seguridad privada y no impliquen la ejecución de funciones reservadas a las autoridades.                                                                                                                                                                                           OBSERVACIÓN: Se recomienda precisar el alcance de las instrucciones impartidas por la entidad contratante y la autoridad responsable del establecimiento, definiendo expresamente cuál prevalece en caso de presentarse instrucciones contradictorias. La redacción actual genera inseguridad jurídica para el personal de vigilancia y para la empresa prestadora del servicio, al no resolver posibles conflictos entre órdenes de distintas autoridades, lo que resulta contrario a los principios de legalidad y seguridad jurídica previstos en los artículos 6 y 121 de la Constitución Política, conforme a los cuales los particulares y las autoridades solo pueden actuar dentro del ámbito de sus competencias. En consecuencia, se sugiere establecer que, en materia de seguridad y custodia del establecimiento, prevalecerán las instrucciones impartidas por la autoridad penitenciaria competente y prever un mecanismo de escalamiento para la resolución de eventuales conflictos entre instrucciones.
</t>
  </si>
  <si>
    <r>
      <t xml:space="preserve">
Publicidad e informe de observaciones y respuestas de los proyectos especificos de regulación
</t>
    </r>
    <r>
      <rPr>
        <sz val="11"/>
        <color theme="1"/>
        <rFont val="Verdana"/>
        <family val="2"/>
      </rPr>
      <t xml:space="preserve">
</t>
    </r>
  </si>
  <si>
    <t>FEDESEGURIDAD</t>
  </si>
  <si>
    <t>CONSIDERACIÓN PRELIMINAR: INTEGRALIDAD CON EL RÉGIMEN TARIFARIO VIGENTE У El artículo 92 del Decreto Ley 356 de 1994 faculta a la Superintendencia de Vigilancia Seguridad Privada para fijar el régimen tarifario del sector. En ejercicio de esa facultad, la Circular Externa 20231300001105 de 2023 y sus actualizaciones anuales han establecido no solo tarifas mínimas, sino un conjunto de reglas de obligatorio cumplimiento tanto para prestadores como para usuarios del servicio, entre ellas que todo valor agregado debe estar contabilizado a valores razonables cuando genere renta o beneficios económicos futuros para el usuario, y que constituye conducta sancionable la demanda de servicios adicionales sin compensación adecuada, esto es, solicitar personal extra, medios caninos o equipos a precios irrisorios o sin el reconocimiento del costo real dentro de la tarifa final.                                                                                                                                                                                                                                                                                                                                                                        El proyecto de protocolo bajo análisis impone al prestador del servicio obligaciones sustancialmente más exigentes que las de un servicio de vigilancia y seguridad privada ordinario (especialización de 100 horas, binomios caninos certificados, supervisores con formación específica, pólizas reforzadas, cobertura continua de 24 horas). Sin embargo, en su redacción actual, el protocolo no contiene ninguna remisión al régimen tarifario ni reitera la obligación - ya existente en las circulares vigentes - de que dichas cargas adicionales sean reconocidas económicamente por el ente territorial contratante. Esta omisión debe subsanarse para que el protocolo guarde integralidad de concepto con el resto del cuerpo normativo expedido por la propia Superintendencia.</t>
  </si>
  <si>
    <t>La observación pone de presente una situación práctica que resulta pertinente considerar durante la implementación del protocolo. Si bien el término inicialmente previsto buscaba propiciar una incorporación oportuna de los lineamientos, también es cierto que la exigibilidad de la especialización depende de la disponibilidad efectiva de la oferta académica, la cual está supeditada a la aprobación de los Programas Educativos para la Industria de la Seguridad (PEIS) por parte de esta Superintendencia.
En ese contexto, y con el fin de garantizar una implementación gradual, razonable y acorde con la capacidad real de adaptación del sector, se considera procedente ampliar el régimen de transición previsto en el numeral 19.4 de seis (6) meses a un (1) año, contado a partir de la entrada en vigencia del protocolo.
Esta modificación busca facilitar el cumplimiento de los nuevos lineamientos, brindar un plazo suficiente para que las escuelas de capacitación obtengan la aprobación de los programas de especialización y permitir que las empresas de vigilancia y seguridad privada formen el personal requerido para la prestación del servicio en establecimientos de detención preventiva y carcelarios, sin afectar la continuidad del servicio ni imponer cargas de imposible cumplimiento durante la etapa inicial de implementación.
En consecuencia, se ajustará el numeral 19.4 del protocolo, ampliando el término de transición a un (1) año.</t>
  </si>
  <si>
    <t>La Superintendencia considera procedente actualizar el marco normativo del protocolo incorporando las referencias a la Ley 2454 de 2025 y a la Resolución No. 20251000081907 de 2025, con el fin de armonizar su contenido con la regulación vigente en materia de utilización del medio canino, particularmente en lo relacionado con los estándares de bienestar animal, las condiciones de manejo y los demás aspectos regulados por dichas disposiciones.
No obstante, no resulta procedente acoger la observación en cuanto plantea que la citada resolución estableció una póliza de responsabilidad civil extracontractual adicional o diferente a la prevista en el Estatuto de Vigilancia y Seguridad Privada. En efecto, el artículo 12 de la Resolución No. 20251000081907 de 2025 remite expresamente a la póliza prevista en el artículo 11 del Decreto Ley 356 de 1994, precisando que los servicios de vigilancia y seguridad privada que utilicen el medio canino deberán contar con una póliza de responsabilidad civil extracontractual por un valor no inferior a cuatrocientos (400) salarios mínimos legales mensuales vigentes que cubra los daños y lesiones personales causados a terceros por el canino.
En ese sentido, la resolución no creó un nuevo requisito de aseguramiento ni una póliza específica o adicional para el medio canino, sino que desarrolló el alcance de la obligación ya prevista en el Decreto Ley 356 de 1994 respecto de los riesgos derivados del empleo de este medio autorizado para la prestación del servicio.</t>
  </si>
  <si>
    <t>Requisito de ausencia de parentesco con el PPL: carga de verificación que la empresa no está en capacidad legal de cumplir
                                                                                                                                                                                                                                                         Texto del proyecto observado: Numeral 7.1.8: exige que el trabajador no tenga la calidad de cónyuge, compañero(a) permanente o parentesco hasta el cuarto grado de consanguinidad, segundo de afinidad o primero civil con personas privadas de la libertad recluidas en el establecimiento al cual será asignado.
Fundamento normativo: Ley 65 de 1993 y su reglamentación; principio de responsabilidad subjetiva y de proporcionalidad en materia sancionatoria; reserva legal de las bases de datos de población reclusa a cargo del INPEC y de las autoridades carcelarias.
                                                                                                                                                                                                                                                   Observación: Las empresas de vigilancia y seguridad privada no tienen acceso legal a las bases de datos de población privada de la libertad ni a los registros que permitirían cruzar de manera autónoma los parentescos exigidos por este numeral. A ello se suma que la población en detención preventiva rota de manera constante, de modo que un trabajador que hoy cumple el requisito puede dejar de cumplirlo al día siguiente por el ingreso de un nuevo interno, sin que la empresa tenga forma de saberlo. Exigir a la empresa una verificación que solo la autoridad carcelaria está en capacidad material de realizar traslada un riesgo sancionatorio por un hecho que escapa a su control. Esta observación se refiere exclusivamente a quién debe verificar y cómo, y en ningún caso propone reducir el estándar de parentesco previsto en el protocolo, el cual constituye una salvaguarda legítima frente a los riesgos de seguridad e integridad propios de un entorno carcelario declarado en estado de cosas inconstitucional.
                                                                                                                                                                                                                                                      Petición concreta: Mantener sin modificación el grado de parentesco fijado en el numeral 7.1.8, y precisar que la obligación de la empresa se satisface mediante la exigencia de una declaración juramentada del trabajador al momento de su vinculación y asignación, junto con el deber de reasignarlo de manera inmediata cuando la autoridad carcelaria -que sí dispone de la información sobre la población recluida- le comunique la existencia de una inhabilidad sobreviniente por parentesco.</t>
  </si>
  <si>
    <t>SOLICITUD DE MANTENER SIN MODIFICACIONES LAS DELIMITACIONES DE FUNCIÓN YA PREVISTAS
                                                                                                                                                                                                                                                             De manera adicional a las observaciones anteriores, manifiesto estar de acuerdo y solicito mantener sin modificaciones las disposiciones del proyecto que delimitan con claridad el carácter no sustitutivo de la vigilancia y seguridad privada frente a las funciones de custodia, control disciplinario, traslado y uso de la fuerza reservadas al INPEC y a la Fuerza Pública (numerales 6.1.5, 9, 12 y 14.5), en línea con lo resuelto por la Corte Constitucional en la Sentencia C-380 de 2023. Estas delimitaciones son razonables, se ajustan al bloque de constitucionalidad y, adicionalmente, acotan de manera adecuada el ámbito de responsabilidad exigible al prestador del servicio. No obstante, se sugiere que el proyecto aclare expresamente el alcance del numeral 9.3 (inspecciones preventivas sobre personas) frente a la prohibición del numeral 14.5.3 (prohibición de requisas al PPL), precisando que la facultad de inspección se circunscribe a visitantes, funcionarios, proveedores y demás personas distintas de la población privada de la libertad y sus
visitantes, así como a bienes, paquetes y vehículos, sin que en ningún caso se extienda al personal privado de la libertad.</t>
  </si>
  <si>
    <t>La Superintendencia agradece las consideraciones expuestas frente al proyecto de protocolo y, en particular, el reconocimiento de la delimitación de las funciones asignadas a los servicios de vigilancia y seguridad privada en establecimientos de detención preventiva y carcelarios. En efecto, dichas disposiciones responden al mandato contenido en la Ley 2197 de 2022 y a los criterios fijados por la Corte Constitucional en la Sentencia C-380 de 2023, conforme a los cuales la participación de los servicios de vigilancia y seguridad privada constituye un apoyo a las entidades territoriales y no comporta, en ningún caso, la sustitución de las funciones constitucional y legalmente atribuidas al INPEC, a la Fuerza Pública o a las demás autoridades competentes.
De otra parte, se considera pertinente la observación relacionada con la necesidad de precisar el alcance de las inspecciones preventivas previstas en el numeral 9.3 del protocolo, con el fin de armonizar su contenido con la prohibición establecida en el numeral 14.5.3 respecto de la realización de requisas a las personas privadas de la libertad.
Por lo tanto, el protocolo será ajustado para precisar que las inspecciones preventivas autorizadas se circunscriben a las personas (visitantes), bienes, paquetes, vehículos y demás elementos cuyo control resulte procedente dentro del ámbito de actuación de los servicios de vigilancia y seguridad privada, sin que ello habilite, en ningún caso, la práctica de requisas o inspecciones sobre las personas privadas de la libertad, ni el ejercicio de funciones reservadas a las autoridades competentes.</t>
  </si>
  <si>
    <t>Ausencia de remisión expresa al régimen de tarifas mínimas y al reconocimiento obligatorio del valor agregado
Texto del proyecto observado: El proyecto guarda silencio en toda su extensión (numerales 6, 7, 13 y 18) sobre la forma en que las cargas reforzadas exigidas al prestador deben reflejarse en la remuneración del servicio.
                                                                                                                                                                                                                                                       Fundamento normativo: Artículo 92 del Decreto Ley 356 de 1994; Circular Externa 20231300001105 de 2023 y circulares anuales de actualización de tarifas mínimas; prohibición expresa de "demanda de servicios adicionales sin compensación adecuada".
                                                                                                                                                                                                                                                   Observación: Un protocolo que exige personal más calificado, binomios caninos, supervisión reforzada y pólizas ampliadas, sin remitir al régimen tarifario, puede ser leído por los entes territoriales contratantes como una carga que debe asumirse dentro de la tarifa mínima ordinaria, en abierta contradicción con las circulares vigentes de la propia Superintendencia. Ello expone al prestador a una disyuntiva indeseada: prestar el servicio reforzado asumiendo el sobrecosto, o incumplir el protocolo por razones presupuestales ajenas a su voluntad.
                                                                                                                                                                                                                                                      Petición concreta: Incluir un artículo expreso —sugerido dentro del capítulo 6 o como nuevo capítulo 20— que disponga: "Los requisitos reforzados de personal, medios caninos, tecnológicos y de aseguramiento previstos en este protocolo constituyen valor agregado del servicio y deberán ser reconocidos por la entidad territorial contratante conforme al régimen de tarifas mínimas vigente fijado por la Superintendencia de Vigilancia y Seguridad Privada, sin que en ningún caso puedan pactarse por debajo de dicho régimen ni exigirse sin la correspondiente compensación económica".</t>
  </si>
  <si>
    <t>La especialización en Seguridad de Centros o Establecimientos de Detención Preventiva y Carcelarios no constituye un requisito creado por el presente protocolo; su incorporación obedece a lo dispuesto en el artículo 2.6.1.1.13.2.20 del Decreto 1070 de 2015, adicionado por el Decreto 1565 de 2022, norma que previó esta especialización en desarrollo de la Ley 2197 de 2022 para el personal que participe en la prestación del servicio en este tipo de establecimientos.
Si bien la citada disposición establece que el personal operativo podrá acceder a dicha especialización, esta debe interpretarse de manera armónica con los numerales 24, 25 y 30 del artículo 74 del Decreto Ley 356 de 1994, los cuales imponen a los servicios de vigilancia y seguridad privada el deber de seleccionar personal idóneo, garantizar su capacitación y prestar el servicio con personal debidamente entrenado, de acuerdo con la modalidad y las características del servicio contratado.
En ese contexto, el protocolo no impone una carga adicional a los prestadores, sino que desarrolla el deber legal de garantizar que el personal asignado cuente con la formación requerida para prestar un servicio en un entorno con condiciones operativas, jurídicas y de derechos humanos distintas a las de otros escenarios de vigilancia y seguridad privada.
Por otra parte, no resulta procedente establecer que la acreditación de esta especialización genere un valor agregado facturable o una tarifa diferencial, toda vez que la regulación tarifaria vigente no contempla tal reconocimiento y la Superintendencia carece de competencia para crear categorías tarifarias o componentes económicos adicionales mediante este protocolo. La determinación de la remuneración del servicio corresponde a la estructuración contractual que adelante la entidad contratante, dentro del marco normativo vigente.</t>
  </si>
  <si>
    <t>Pólizas y aseguramiento reforzado sin ajuste tarifario
Texto del proyecto observado: Numeral 6.2.4: exige mantener vigentes pólizas de responsabilidad civil extracontractual y seguro de vida colectivo para el personal operativo asignado al servicio carcelario.
                                                                                                                                                                                                                                                  Fundamento normativo: Circular de tarifas mínimas vigente, que reconoce la prima de seguro de vida como componente obligatorio del costo directo del servicio.
Observación: El perfil de riesgo de un establecimiento carcelario (motines, fugas, agresiones) es objetivamente superior al de un servicio de vigilancia convencional, lo que normalmente se traduce en primas de seguro más altas. El protocolo no reconoce esta circunstancia como justificación de un valor agregado adicional al ya previsto de forma general en el régimen tarifario.
                                                                                                                                                                                                                                                       Petición concreta: Incluir una mención expresa a que el mayor costo de aseguramiento derivado del perfil de riesgo carcelario debe reconocerse dentro de la estructura de costos y tarifa pactada con el ente territorial.</t>
  </si>
  <si>
    <t>Las obligaciones relacionadas con el mantenimiento de las pólizas de responsabilidad civil extracontractual y del seguro de vida colectivo no constituyen exigencias creadas por el presente protocolo. La constitución y vigencia de las pólizas corresponden a requisitos previamente establecidos en el Decreto Ley 356 de 1994 para la prestación de los servicios de vigilancia y seguridad privada, mientras que el seguro de vida colectivo para el personal operativo encuentra fundamento en la Ley 1920 de 2018. En ese sentido, el protocolo se limita a reiterar el cumplimiento de obligaciones previstas en la normativa sectorial vigente.
De igual manera, no resulta procedente incorporar una disposición que establezca un reconocimiento económico adicional por el perfil de riesgo propio de los establecimientos de detención preventiva y carcelarios. Como se ha señalado en respuestas anteriores, la Superintendencia carece de competencia para crear tarifas diferenciales o componentes económicos adicionales mediante este protocolo, por cuanto la regulación tarifaria fue definida por el Gobierno nacional y las facultades de esta Entidad se circunscriben a la actualización anual de las tarifas mínimas conforme al marco normativo vigente. Ahora bien, las condiciones particulares de aseguramiento que puedan derivarse del nivel de riesgo asociado a la ejecución del contrato constituyen un aspecto propio de la estructuración contractual y de la distribución de riesgos entre las partes, materia que corresponde definir a la entidad territorial contratante y al prestador del servicio dentro del proceso de contratación, de conformidad con el régimen de contratación estatal y las condiciones del mercado asegurador.
En consecuencia, no resulta procedente incorporar la modificación propuesta, toda vez que el protocolo no crea nuevas obligaciones de aseguramiento ni constituye el instrumento jurídico idóneo para regular el reconocimiento económico de los riesgos contractuales asociados a la prestación del servicio. Los lineamientos allí previstos reiteran y desarrollan las obligaciones ya contempladas en la normativa sectorial vigente para esta modalidad específica de servicio.</t>
  </si>
  <si>
    <t>Omisión de la Ley 2454 de 2025 ("Ley Lorenzo") y de su resolución reglamentaria en el capítulo de medios caninos
Texto del proyecto observado: Numerales 9.12, 13.1.4 y la nota del capítulo 13 autorizan y regulan el uso del medio canino remitiendo únicamente al Decreto Ley 356 de 1994, al Decreto 1565 de 2022 y a la Sentencia T-462 de 2009. Fundamento normativo: Ley 2454 de 2025 ("Ley Lorenzo"), que adicionó un parágrafo al artículo 7 del Decreto Ley 356 de 1994 y reguló el bienestar animal, la capacitación de los manejadores caninos y la tarifa diferencial del medio canino; y Resolución 20251000081907 de 2025 de la Superintendencia de Vigilancia y Seguridad Privada, que reglamenta dicha ley y exige, entre otros aspectos, una póliza de responsabilidad civil extracontractual específica para el medio canino no inferior a 400 salarios mínimos legales mensuales vigentes.
                                                                                                                                                                                                                                                                                      Observación: El protocolo regula el medio canino en establecimientos carcelarios con un marco normativo anterior a abril de 2025, sin incorporar las exigencias posteriores de la Ley Lorenzo y su resolución reglamentaria (registro nacional de perros, plan nutricional, condiciones de descanso,
póliza específica, restricciones de inspección como la prohibición de requisar vehículos encendidos, entre otras). De mantenerse así, una empresa que opere binomios caninos en un centro carcelario
territorial quedaría sujeta simultáneamente a dos regímenes de verificación e inspección sobre el mismo puesto de trabajo —el de este protocolo y el de la Ley Lorenzo—, con el consecuente riesgo de hallazgos contradictorios o duplicados en las visitas de la Supervigilancia.
                                                                                                                                                                                                                                                                                         Petición concreta: Incorporar de manera expresa, tanto en el capítulo 2 (marco normativo) como en los numerales 9.12 y 13.1.4, la remisión a la Ley 2454 de 2025 y a la Resolución 20251000081907 de 2025, precisando que el servicio de medio canino en establecimientos carcelarios se rige de manera armonizada por ambos cuerpos normativos, y que la tarifa diferencial del medio canino reconocida por la Ley Lorenzo se mantiene aplicable a este tipo de servicio</t>
  </si>
  <si>
    <t>Requisito de ausencia de parentesco con el PPL: carga de verificación que la empresa no está en capacidad legal de cumplir
Texto del proyecto observado: Numeral 7.1.8: exige que el trabajador no tenga la calidad de cónyuge, compañero(a) permanente o parentesco hasta el cuarto grado de consanguinidad, segundo de afinidad o primero civil con personas privadas de la libertad recluidas en el establecimiento al cual será asignado.
                                                                                                                                                                                                                                                                                         Fundamento normativo: Ley 65 de 1993 y su reglamentación; principio de responsabilidad subjetiva y de proporcionalidad en materia sancionatoria; reserva legal de las bases de datos de población reclusa a cargo del INPEC y de las autoridades carcelarias.                                                                                                                                                                                                                                                                                                                                                                                                                                                                                Observación: Las empresas de vigilancia y seguridad privada no tienen acceso legal a las bases de datos de población privada de la libertad ni a los registros que permitirían cruzar de manera autónoma los parentescos exigidos por este numeral. A ello se suma que la población en detención preventiva rota de manera constante, de modo que un trabajador que hoy cumple el requisito puede dejar de cumplirlo al día siguiente por el ingreso de un nuevo interno, sin que la empresa tenga
forma de saberlo. Exigir a la empresa una verificación que solo la autoridad carcelaria está en capacidad material de realizar traslada un riesgo sancionatorio por un hecho que escapa a su control. Esta observación se refiere exclusivamente a quién debe verificar y cómo, y en ningún caso propone reducir el estándar de parentesco previsto en el protocolo, el cual constituye una salvaguarda legítima frente a los riesgos de seguridad e integridad propios de un entorno carcelario declarado en estado de cosas inconstitucional.
                                                                                                                                                                                                                                                                                            Petición concreta: Mantener sin modificación el grado de parentesco fijado en el numeral 7.1.8, y precisar que la obligación de la empresa se satisface mediante la exigencia de una declaración juramentada del trabajador al momento de su vinculación y asignación, junto con el deber de reasignarlo de manera inmediata cuando la autoridad carcelaria —que sí dispone de la información sobre la población recluida— le comunique la existencia de una inhabilidad sobreviniente por parentesco.</t>
  </si>
  <si>
    <t>La Superintendencia reconoce la importancia de promover la cualificación permanente del personal operativo del sector de la vigilancia y seguridad privada y valora la certificación de competencias laborales expedida por el Servicio Nacional de Aprendizaje – SENA como un mecanismo que contribuye al fortalecimiento de las capacidades del talento humano.
No obstante, no resulta procedente incorporar como requisito para la prestación del servicio la acreditación de competencias laborales expedidas por el SENA, por cuanto el ordenamiento jurídico vigente no establece dicha certificación como una condición habilitante para el ejercicio de la actividad de vigilancia y seguridad privada.
En efecto, el régimen aplicable al sector, contenido en el Decreto Ley 356 de 1994 y en el Decreto 1565 de 2022, compilado en el Decreto 1070 de 2015, determina de manera expresa los requisitos de formación y capacitación exigibles al personal operativo, sin contemplar la certificación de competencias laborales como requisito obligatorio. Por su naturaleza, estas certificaciones constituyen mecanismos de reconocimiento de competencias adquiridas y su obtención tiene carácter voluntario, razón por la cual no pueden convertirse, mediante este instrumento, en una exigencia adicional para los prestadores del servicio.</t>
  </si>
  <si>
    <r>
      <t xml:space="preserve">La Superintendencia considera pertinente incorporar la función propuesta, en tanto resulta coherente con el objeto de la actividad de vigilancia y seguridad privada y contribuye a precisar el alcance de las actuaciones preventivas que puede desarrollar el personal operativo en los establecimientos de detención preventiva y carcelarios.
No obstante, con el fin de armonizar su contenido con las funciones propias de los servicios de vigilancia y seguridad privada y evitar interpretaciones que impliquen obligaciones de conservación o mantenimiento de la infraestructura, la redacción será ajustada en los siguientes términos:
</t>
    </r>
    <r>
      <rPr>
        <b/>
        <i/>
        <sz val="10"/>
        <color rgb="FF000000"/>
        <rFont val="Verdana"/>
        <family val="2"/>
      </rPr>
      <t>"Proteger los bienes, equipos, instalaciones e infraestructura física objeto de vigilancia, mediante la adopción de medidas preventivas orientadas a evitar daños, pérdidas, hurtos, actos de sabotaje o cualquier otra situación que pueda afectar su integridad o normal funcionamiento, informando oportunamente cualquier novedad a la autoridad o al supervisor competente."</t>
    </r>
    <r>
      <rPr>
        <sz val="10"/>
        <color rgb="FF000000"/>
        <rFont val="Verdana"/>
        <family val="2"/>
      </rPr>
      <t xml:space="preserve">
De esta manera, se reafirma el carácter preventivo del servicio de vigilancia y seguridad privada, sin extender sus funciones a actividades de administración, mantenimiento o reparación de los bienes objeto de protección.</t>
    </r>
  </si>
  <si>
    <r>
      <t xml:space="preserve">La Superintendencia considera pertinente incorporar la función propuesta, por cuanto resulta acorde con el carácter preventivo de los servicios de vigilancia y seguridad privada y contribuye a fortalecer la respuesta inicial frente a situaciones que puedan comprometer la seguridad del establecimiento, de las personas o de los bienes objeto de protección.
No obstante, con el fin de delimitar claramente el alcance de esta función y evitar interpretaciones que impliquen la asunción de competencias propias de otras autoridades o de los organismos de atención de emergencias, la redacción será ajustada para precisar que la actuación del personal operativo deberá desarrollarse conforme a los planes de gestión del riesgo, planes de emergencia, protocolos de contingencia y demás instrumentos adoptados por la entidad territorial o el establecimiento, actuando siempre dentro del ámbito de sus funciones y dando aviso inmediato a las autoridades competentes.
Por lo tanto, la función se incorporará con una redacción similar a la siguiente:
</t>
    </r>
    <r>
      <rPr>
        <b/>
        <i/>
        <sz val="10"/>
        <color rgb="FF000000"/>
        <rFont val="Verdana"/>
        <family val="2"/>
      </rPr>
      <t>"Adoptar las medidas iniciales de seguridad frente a situaciones de emergencia, alteración del orden, incendios, amenazas, hallazgo de elementos sospechosos o cualquier otra circunstancia que represente riesgo para las personas, los bienes o las instalaciones objeto de protección, de conformidad con los planes de gestión del riesgo, planes de emergencia y protocolos de contingencia implementados por la entidad territorial o el establecimiento, actuando dentro de los límites de sus funciones e informando de manera inmediata a las autoridades competentes."</t>
    </r>
  </si>
  <si>
    <r>
      <t xml:space="preserve">La Superintendencia considera pertinente incorporar la función propuesta, en la medida en que el deber de reserva y confidencialidad resulta inherente a la prestación de los servicios de vigilancia y seguridad privada, particularmente en establecimientos de detención preventiva y carcelarios, donde el manejo inadecuado de información relacionada con procedimientos, sistemas de seguridad, novedades operativas o aspectos propios del funcionamiento del establecimiento puede comprometer la seguridad de las instalaciones, del personal y de las personas privadas de la libertad.
No obstante, la obligación de reserva no tiene carácter absoluto, sino que debe ejercerse conforme al ordenamiento jurídico. En ese sentido, el artículo 237 de la Ley 1801 de 2016 establece que la información, imágenes y datos captados por sistemas de videovigilancia ubicados en espacios públicos o abiertos al público son de libre acceso, salvo que se encuentren amparados por reserva legal, previendo además los eventos de integración de dichos sistemas con la Policía Nacional en los términos de la ley. En consecuencia, el deber de confidencialidad debe armonizarse con las excepciones previstas por el ordenamiento jurídico y con los requerimientos formulados por las autoridades competentes.
En ese sentido, se incorporará la función propuesta, ajustando su redacción para armonizarla con el régimen de acceso y reserva de la información previsto en la legislación vigente.
Redacción sugerida:
</t>
    </r>
    <r>
      <rPr>
        <b/>
        <i/>
        <sz val="10"/>
        <color rgb="FF000000"/>
        <rFont val="Verdana"/>
        <family val="2"/>
      </rPr>
      <t>"Guardar reserva sobre la información, procedimientos, sistemas de seguridad, novedades operativas y demás aspectos relacionados con el establecimiento de detención preventiva o carcelario, así como sobre aquella información conocida con ocasión de la prestación del servicio, sin perjuicio de los eventos previstos en la Ley para el acceso o suministro de información, de los requerimientos efectuados por autoridad competente y de lo dispuesto en el artículo 237 de la Ley 1801 de 2016 o en las disposiciones que la adicionen, modifiquen o sustituyan  y las demás normas que regulen el acceso y tratamiento de la información."</t>
    </r>
  </si>
  <si>
    <r>
      <t xml:space="preserve">La Superintendencia considera pertinente incorporar la función propuesta, toda vez que resulta acorde con el carácter preventivo de los servicios de vigilancia y seguridad privada y fortalece los mecanismos de detección temprana de situaciones que puedan comprometer la seguridad del establecimiento.
El reporte oportuno de fallas, daños, manipulaciones indebidas o anomalías detectadas en los sistemas tecnológicos, equipos de seguridad, cerramientos, controles de acceso y demás dispositivos de protección constituye una actuación propia del personal operativo, orientada a facilitar la adopción de las medidas correctivas por parte de la administración del establecimiento o de la autoridad competente, sin que ello implique asumir funciones de mantenimiento, reparación o intervención técnica de dichos sistemas.
Por lo anterior, se incorporará la función propuesta, con el fin de fortalecer los mecanismos de prevención y gestión de novedades durante la prestación del servicio.
Se sugiere la siguiente redacción:
</t>
    </r>
    <r>
      <rPr>
        <b/>
        <i/>
        <sz val="10"/>
        <color rgb="FF000000"/>
        <rFont val="Verdana"/>
        <family val="2"/>
      </rPr>
      <t>"Informar de manera inmediata al supervisor del servicio y a la administración del establecimiento cualquier falla, daño, manipulación indebida o anomalía detectada en los sistemas tecnológicos, equipos de seguridad, cerramientos, controles de acceso o demás dispositivos destinados a la protección del establecimiento, absteniéndose de intervenirlos, salvo que ello haga parte de las funciones expresamente asignadas al personal autorizado."</t>
    </r>
  </si>
  <si>
    <r>
      <t xml:space="preserve">La Superintendencia considera pertinente incorporar la función propuesta, toda vez que la entrega y recibo del puesto constituye una actividad esencial para garantizar la continuidad del servicio, el adecuado relevo del personal operativo y la transmisión oportuna de las novedades que puedan incidir en la seguridad del establecimiento.
En consideración a las particularidades de los establecimientos de detención preventiva y carcelarios, el protocolo precisará que la entrega y recibo del puesto deberá efectuarse conforme a los procedimientos establecidos por el prestador del servicio y por la entidad territorial contratante, verificando, entre otros aspectos, las condiciones generales de seguridad del puesto, el estado de los equipos y medios asignados, las novedades operativas registradas, el diligenciamiento de la minuta o registro correspondiente y los demás elementos necesarios para garantizar la continuidad del servicio.
Así mismo, se precisará que el personal operativo no podrá abandonar el puesto hasta tanto se haya efectuado el relevo correspondiente o se impartan instrucciones por parte del supervisor o del prestador del servicio, adoptando las medidas necesarias para evitar la interrupción de la prestación del servicio.
Se propone incorporar una redacción en los siguientes términos:
</t>
    </r>
    <r>
      <rPr>
        <b/>
        <i/>
        <sz val="10"/>
        <color rgb="FF000000"/>
        <rFont val="Verdana"/>
        <family val="2"/>
      </rPr>
      <t>"Realizar la entrega y recibo del puesto de servicio conforme a los procedimientos establecidos, verificando las condiciones de seguridad del área asignada, el estado de los equipos, medios y elementos puestos a su disposición, las novedades operativas registradas y el diligenciamiento de la minuta o registro correspondiente. La entrega del puesto deberá efectuarse con la antelación necesaria para garantizar un relevo adecuado y, en ningún caso, el personal operativo podrá abandonar el puesto hasta tanto se produzca el relevo o reciba instrucciones del supervisor o del prestador del servicio que aseguren la continuidad de la prestación del servicio."</t>
    </r>
  </si>
  <si>
    <t>La Superintendencia considera que las delimitaciones previstas en el protocolo responden a una interpretación sistemática del artículo 62 de la Ley 2197 de 2022, del Decreto Ley 356 de 1994 y de los criterios fijados por la Corte Constitucional en la Sentencia C-380 de 2023, conforme a los cuales la participación de los servicios de vigilancia y seguridad privada en establecimientos de detención preventiva y carcelarios tiene un carácter estrictamente complementario y de apoyo, sin que ello implique la asunción de funciones propias de custodia penitenciaria o de autoridad pública.
En ese sentido, si bien la sustitución de la función pública no depende exclusivamente del lugar físico donde se desarrolla la actividad, sino principalmente de la naturaleza de las funciones ejercidas, la Superintendencia considera necesario que el protocolo establezca una delimitación operativa clara que reduzca el riesgo de que el personal operativo de vigilancia y seguridad privada termine desarrollando actividades que excedan el ámbito funcional autorizado por el ordenamiento jurídico.
Precisamente por esa razón, el protocolo orienta la participación de los servicios de vigilancia y seguridad privada hacia labores de vigilancia perimetral, protección de infraestructura, control de accesos, monitoreo, apoyo tecnológico y demás actividades compatibles con la naturaleza preventiva y protectora definida en el Decreto Ley 356 de 1994, evitando su destinación permanente a pabellones o espacios destinados a la permanencia de personas privadas de la libertad, donde las dinámicas propias del servicio podrían conducir, en la práctica, al ejercicio de funciones de custodia, vigilancia intramural, control sobre la población privada de la libertad o adopción de medidas coercitivas, reservadas de manera exclusiva a las autoridades competentes.
En ese sentido, la sola circunstancia de que el personal operativo actúe bajo supervisión, coordinación o acompañamiento de la autoridad carcelaria no resulta suficiente para desdibujar esa frontera funcional. Por el contrario, mantener una delimitación clara del ámbito de actuación constituye una medida orientada a preservar la naturaleza jurídica de la actividad de vigilancia y seguridad privada, brindar seguridad jurídica tanto a los prestadores del servicio como a las entidades territoriales y evitar escenarios de traslape competencial o de responsabilidad derivados del ejercicio de funciones que el ordenamiento jurídico reserva al Estado.</t>
  </si>
  <si>
    <t>Concatenado a lo expuesto en el comentario anterior es menester reiterar que, la delimitación espacial prevista en el protocolo no constituye un fin en sí mismo, ni obedece a una restricción basada exclusivamente en el lugar donde se desarrolla la actividad. Por el contrario, corresponde al mecanismo operativo mediante el cual se materializa la delimitación funcional establecida por el ordenamiento jurídico para los servicios de vigilancia y seguridad privada. En ese sentido, la definición de los espacios donde puede desarrollarse la actividad busca garantizar que las funciones asignadas a los prestadores permanezcan dentro del ámbito de apoyo autorizado por el artículo 62 de la Ley 2197 de 2022 y no evolucionen, por las dinámicas propias de la operación carcelaria, hacia actividades que impliquen contacto permanente con la población privada de la libertad o el ejercicio de competencias propias de la custodia penitenciaria.
Bajo ese entendimiento, permitir la presencia permanente del personal operativo en patios y pabellones, aun bajo supervisión de la autoridad competente, desdibujaría la frontera funcional que el protocolo pretende preservar, al exponer al personal de vigilancia y seguridad privada a escenarios en los que, por la naturaleza misma del servicio, podrían requerirse actuaciones relacionadas con el control intramural, la disciplina, la contención o el restablecimiento del orden, materias que la Constitución, la ley y la interpretación efectuada por la Corte Constitucional en la Sentencia C-380 de 2023 reservan de manera exclusiva al Estado.
En consecuencia, la Superintendencia considera necesario mantener la delimitación prevista en el protocolo, en tanto constituye una garantía para preservar la naturaleza jurídica de la actividad de vigilancia y seguridad privada, brindar seguridad jurídica a los prestadores del servicio y evitar escenarios de traslape competencial en la ejecución de las actividades de apoyo autorizadas por la Ley 2197 de 2022.</t>
  </si>
  <si>
    <t>En linea con lo anterior, no resulta procedente incorporar la definición propuesta, por cuanto podría dar lugar a una interpretación según la cual el ordenamiento jurídico reconoce una modalidad de "vigilancia y seguridad interna" a cargo de los servicios de vigilancia y seguridad privada dentro de los establecimientos de detención preventiva y carcelarios, alcance que no se desprende del artículo 62 de la Ley 2197 de 2022 ni del Decreto Ley 356 de 1994.
El protocolo parte de la premisa de que la participación de los servicios de vigilancia y seguridad privada constituye un mecanismo de apoyo a las entidades territoriales en el marco de las funciones autorizadas por el ordenamiento jurídico, sin que ello comporte la creación de una modalidad autónoma de vigilancia intramural o el desarrollo de actividades permanentes al interior de los espacios destinados a la permanencia de personas privadas de la libertad.</t>
  </si>
  <si>
    <t>La Superintendencia considera pertinente revisar la referencia efectuada a las Reglas Mínimas de las Naciones Unidas para el Tratamiento de los Reclusos (Reglas Nelson Mandela), con el fin de armonizar la técnica jurídica del instrumento y reflejar adecuadamente su naturaleza como estándar internacional orientador utilizado por la jurisprudencia constitucional para la interpretación de los derechos de las personas privadas de la libertad, sin que constituyan, por sí mismas, una norma integrante del bloque de constitucionalidad en los términos del artículo 93 de la Constitución Política.
En consecuencia, se ajustará la ubicación de dicha referencia dentro del marco normativo del protocolo, incorporándola como instrumento internacional de referencia para la interpretación de los estándares aplicables a los establecimientos de detención preventiva y carcelarios.
NOTA. No obstante, no se acoge la solicitud de precisar que la naturaleza no vinculante de las Reglas Nelson Mandela habilita la adopción de un modelo de vigilancia interna por parte de los servicios de vigilancia y seguridad privada. El alcance funcional previsto en el protocolo no se fundamenta en dichos instrumentos internacionales, sino en la interpretación sistemática del artículo 62 de la Ley 2197 de 2022, el Decreto Ley 356 de 1994, el régimen penitenciario y carcelario vigente y la Sentencia C-380 de 2023 de la Corte Constitucional, los cuales delimitan la participación de los servicios de vigilancia y seguridad privada como una actividad de apoyo, sin que ello comporte el ejercicio de funciones propias de custodia penitenciaria o de autoridad pública.</t>
  </si>
  <si>
    <t>La Superintendencia de Vigilancia y Seguridad Privada considera que el término otorgado para la participación ciudadana se ajustó al marco normativo vigente y observó los principios de razonabilidad y proporcionalidad que rigen este tipo de actuaciones.
En efecto, si bien el artículo 8 de la Ley 1437 de 2011 consagra el deber de las autoridades de publicar los proyectos específicos de regulación para recibir opiniones, el plazo aplicable a los proyectos que no requieren la firma del Presidente de la República se encuentra regulado por el artículo 2.1.2.1.23 del Decreto 1081 de 2015, incorporado por el Decreto 270 de 2017, el cual dispone que dichos proyectos serán publicados "en los plazos que señalen las respectivas autoridades en sus reglamentos, plazos que se determinarán de manera razonable y proporcionada, atendiendo, entre otros criterios, al interés general, al número de artículos, a la naturaleza de los grupos interesados y a la complejidad de la materia regulada."
En aplicación de dicha disposición, la Superintendencia fijó un término de cinco (5) días para la recepción de observaciones, el cual fue determinado atendiendo la naturaleza del instrumento, su alcance, la necesidad de avanzar en la implementación de las disposiciones previstas en la Ley 2197 de 2022 y los criterios de razonabilidad y proporcionalidad previstos en la normativa aplicable.
Adicionalmente, se resalta que durante el término de publicación se recibieron observaciones por parte de los diferentes actores interesados, las cuales fueron analizadas de manera integral y dieron lugar, en los casos en que se estimó procedente, a los ajustes correspondientes del proyecto. Lo anterior evidencia que el espacio de participación cumplió su finalidad de garantizar la intervención efectiva de los interesados en el proceso de construcción del instrumento.
En esa linea, no se considera procedente ampliar el término de participación ciudadana, por cuanto el procedimiento adelantado se ajustó a las disposiciones legales y reglamentarias que regulan la expedición de actos administrativos de carácter general por parte de esta Superintendencia.</t>
  </si>
  <si>
    <t>La Superintendencia de Vigilancia y Seguridad Privada considera que no resulta procedente convocar una nueva mesa técnica como requisito previo a la expedición del protocolo.
Lo anterior, por cuanto la construcción del presente instrumento ha estado precedida por un proceso de articulación y diálogo interinstitucional desarrollado durante el primer semestre de 2026, en el que participaron entidades del orden nacional y territorial con competencias e interés directo en la implementación del artículo 62 de la Ley 2197 de 2022. En dichos espacios, adelantados tanto de manera presencial como virtual, la Superintendencia expuso el alcance jurídico del proyecto, recibió observaciones y conoció las distintas posiciones institucionales frente a la participación de los servicios de vigilancia y seguridad privada en establecimientos de detención preventiva y carcelarios.
En particular, se llevaron a cabo mesas de trabajo con la participación de la Procuraduría General de la Nación, la Fiscalía General de la Nación, el Ministerio de Justicia y del Derecho, la Policía Nacional y representantes de entidades territoriales, entre ellas la Alcaldía de Medellín, quien actuó como uno de los principales interlocutores en la discusión de la implementación territorial de la Ley 2197 de 2022. La más reciente de estas jornadas se desarrolló el 25 de mayo de 2026 en las instalaciones de la Dirección General de la Policía Nacional, escenario en el que se socializó la posición jurídica de la Superintendencia, hoy reflejada en el proyecto de protocolo.
Adicionalmente, durante el proceso de construcción del instrumento se recibieron observaciones a través del mecanismo de participación ciudadana previsto para los proyectos de regulación, las cuales fueron analizadas y valoradas en el presente documento, incorporándose aquellas que se estimaron procedentes.
Debe resaltarse, además, que la expedición de estos lineamientos responde a una necesidad institucional y jurídica que ha sido objeto de seguimiento por parte de la Corte Constitucional, en el marco del seguimiento al estado de cosas inconstitucional del sistema penitenciario y carcelario, escenario en el cual se ha requerido información sobre el avance en la implementación del artículo 62 de la Ley 2197 de 2022. En ese escenario, la pronta expedición del protocolo constituye una actuación necesaria para brindar seguridad jurídica a las entidades territoriales y a los prestadores del servicio, sin perjuicio de que la Superintendencia continúe promoviendo espacios de articulación y acompañamiento para su adecuada implementación.
Aunado a lo anterior, la Superintendencia considera que el proceso de construcción del protocolo ha contado con escenarios suficientes de diálogo institucional y participación de los actores involucrados, por lo que no resulta procedente suspender o diferir su expedición para convocar una nueva mesa técnica.</t>
  </si>
  <si>
    <t>La entidad mantiene la posición ya expuesta en comentarios que anteceden el analizado; reiterando que la delimitación espacial prevista en el protocolo no constituye un fin en sí mismo, sino el mecanismo operativo mediante el cual se garantiza el respeto de la delimitación funcional establecida porla Ley 2197 de 2022 y la interpretación de la Corte Constitucional respecto de la materia. En esa linea, permitir la prestación permanente del servicio al interior de patios, pabellones u otras áreas destinadas a la permanencia de personas privadas de la libertad, aun bajo supervisión y coordinación de la autoridad carcelaria, incrementaría el riesgo de traslape entre las funciones propias de la vigilancia y seguridad privada y aquellas reservadas al Estado, desnaturalizando el alcance de la participación autorizada por el legislador.
Por las anteriores razones, se mantiene la redacción propuesta en el protocolo, en tanto proporciona seguridad jurídica a las entidades territoriales y a los prestadores del servicio, preservando la naturaleza y los límites funcionales de la actividad de vigilancia y seguridad privada.</t>
  </si>
  <si>
    <t>Se itera lo expuesto en la respuesta al comentario numero 2 allegado por la Alcaldía de Medellín y relacionado en este documento</t>
  </si>
  <si>
    <t>La Superintendencia de Vigilancia y Seguridad Privada considera pertinente la precisión propuesta, en tanto fortalece la delimitación de las condiciones para la prestación del servicio y brinda mayor claridad respecto del alcance de la prohibición del porte de armas dentro de los establecimientos de detención preventiva y carcelarios.
Por tanto, se modificará la redacción del numeral 13.2.6 con el fin de extender expresamente la prohibición del porte de armas a la totalidad del área interna del establecimiento, y no únicamente a las áreas de alojamiento, armonizando esta disposición con la delimitación funcional prevista en el protocolo y con el propósito de prevenir riesgos asociados al desarrollo de las actividades de vigilancia y seguridad privada en dichos espacios.</t>
  </si>
  <si>
    <t>4. Lineamientos para la administración de medios tecnológicos
El documento incorpora el uso de sistemas tecnológicos de seguridad; sin embargo, sería conveniente establecer lineamientos mínimos sobre: • conservación de grabaciones;
• acceso a registros audiovisuales;
• cadena de custodia de la información;
• ciberseguridad;
• tratamiento de datos personales;
• respaldo de información crítica.
Lo anterior contribuiría a garantizar la adecuada administración de la evidencia generada por los sistemas tecnológicos.</t>
  </si>
  <si>
    <t>5. Gestión integral del riesgo
Se propone complementar el capítulo de gestión del riesgo estableciendo la obligación de implementar herramientas mínimas como:
• Matriz de riesgos del servicio.
• Evaluaciones periódicas de vulnerabilidad.
• Planes de contingencia.
• Planes de continuidad del servicio.
• Evaluaciones periódicas de los riesgos operacionales.
Estas herramientas permitirían una gestión preventiva acorde con la naturaleza del servicio.</t>
  </si>
  <si>
    <t>6. Procedimiento para entrega y recibo del servicio
Se recomienda incluir un procedimiento estandarizado para el cambio de turno que contemple, como mínimo:
• entrega de armamento;
• entrega de radios y equipos;
• revisión de elementos de seguridad;
• verificación de novedades;
• entrega formal del puesto de servicio.
Esto permitirá uniformidad operacional entre los diferentes prestadores del servicio.</t>
  </si>
  <si>
    <t xml:space="preserve">7. Reporte de novedades a la Superintendencia
El proyecto establece la obligación de reportar determinados eventos a la Superintendencia; sin embargo, sería conveniente precisar:
• tipo de novedades objeto de reporte;
• tiempos máximos para informar    • medios oficiales de comunicación;
• responsables del reporte.
Una regulación más específica facilitaría el cumplimiento de esta obligación
</t>
  </si>
  <si>
    <t>8. Fortalecimiento de medidas para la prevención de la corrupción
Dada la naturaleza del servicio, se considera importante fortalecer el componente preventivo mediante la incorporación de buenas prácticas como:
• rotación periódica del personal;
• declaración de conflictos de interés;
• fortalecimiento de canales de denuncia;
• programas de integridad;
• supervisiones aleatorias;
• evaluaciones periódicas de confiabilidad.
Estas medidas contribuirían a disminuir riesgos asociados con actos de corrupción.</t>
  </si>
  <si>
    <r>
      <t>Se</t>
    </r>
    <r>
      <rPr>
        <sz val="10"/>
        <color rgb="FF000000"/>
        <rFont val="Verdana"/>
        <family val="2"/>
      </rPr>
      <t xml:space="preserve"> itera lo expuesto en la respuesta al comentario numero 3 allegado por la Alcaldía de Medellín y relacionado en este documento</t>
    </r>
  </si>
  <si>
    <t>Se procede con la modificación en los terminos señalados en la respuesta del comentario 4 allegado por la Alcaldía de Medellín</t>
  </si>
  <si>
    <t>Incorporar en el protocolo la facultad de utilización por parte de las EVSP componentes tecnológicos no intrusivos, como componente transversal de sus labores en las diferentes actividades de vigilancia y seguridad en los establecimientos carcelarios de los entes territoriales.</t>
  </si>
  <si>
    <t>La Superintendencia de Vigilancia y Seguridad Privada comparte que la seguridad jurídica y la adecuada delimitación de competencias constituyen elementos esenciales para la implementación del artículo 62 de la Ley 2197 de 2022. Precisamente, esos principios orientaron la construcción del presente protocolo.
En efecto, el instrumento fue elaborado a partir de una interpretación sistemática del marco normativo vigente, particularmente del Decreto Ley 356 de 1994, la Ley 2197 de 2022 y los pronunciamientos de la Corte Constitucional, especialmente la Sentencia C-380 de 2023, con el propósito de definir de manera clara el alcance de la participación de los servicios de vigilancia y seguridad privada como mecanismo de apoyo a las entidades territoriales, preservando en todo momento las competencias que el ordenamiento jurídico reserva a las autoridades estatales.
En ese sentido, el protocolo no pretende ampliar el ámbito de aplicación de la normativa sectorial, crear modalidades autónomas de prestación del servicio o atribuir competencias distintas de las previstas por el legislador. Por el contrario, desarrolla y armoniza las disposiciones vigentes con el nuevo escenario previsto en la Ley 2197 de 2022, proporcionando criterios técnicos, operativos y jurídicos que permitan su implementación con seguridad jurídica, dentro de los límites fijados por el ordenamiento constitucional y legal.</t>
  </si>
  <si>
    <t>La Superintendencia de Vigilancia y Seguridad Privada reconoce la importancia de la gestión integral del riesgo en los establecimientos de detención preventiva y carcelarios. No obstante, la definición de políticas, planes, protocolos y demás instrumentos relacionados con la gestión del riesgo no corresponde al ámbito competencial de esta Superintendencia, ni constituye el objeto del presente instrumento.
En efecto, la formulación, adopción e implementación de los planes de gestión del riesgo y de atención de emergencias corresponde a las autoridades y entidades competentes, en particular a los entes territoriales y a las administraciones de los establecimientos de detención preventiva y carcelarios, de conformidad con el marco normativo aplicable.
En ese contexto, los servicios de vigilancia y seguridad privada deberán desarrollar sus procedimientos operativos internos y ejecutar las actividades propias de la prestación del servicio en armonía con los planes, protocolos y procedimientos de gestión del riesgo adoptados por la entidad territorial y el respectivo establecimiento, sin que ello implique que la Superintendencia pueda establecer criterios técnicos o directrices en materia de gestión del riesgo, por exceder el ámbito de sus competencias legales.</t>
  </si>
  <si>
    <t>La Superintendencia de Vigilancia y Seguridad Privada comparte la importancia de definir con claridad las responsabilidades de los actores que intervienen en la operación de los establecimientos de detención preventiva y carcelarios. No obstante, dicha distribución debe realizarse dentro del ámbito de competencias que el ordenamiento jurídico atribuye a cada autoridad.
En virtud de lo dispuesto en el artículo 110 del Decreto Ley 356 de 1994, corresponde a la Superintendencia instruir sobre las disposiciones que regulan la actividad de vigilancia y seguridad privada, fijar criterios técnicos y jurídicos que faciliten el cumplimiento de la normativa sectorial, señalar procedimientos para su aplicación e impartir las órdenes e instrucciones necesarias en ejercicio de sus funciones de inspección, vigilancia y control.
En ese sentido, el presente protocolo delimita el alcance de las funciones que pueden desarrollar los servicios de vigilancia y seguridad privada en el marco del artículo 62 de la Ley 2197 de 2022 y establece criterios para su articulación con las demás autoridades que intervienen en la administración y operación de los establecimientos de detención preventiva y carcelarios. Sin embargo, la Superintendencia carece de competencia para definir, modificar o redistribuir las funciones y responsabilidades propias de otras autoridades o entidades públicas, las cuales se encuentran determinadas por la Constitución, la ley y sus respectivas regulaciones sectoriales.
Por consiguiente, no resulta procedente incorporar una distribución integral de responsabilidades entre todos los actores del sistema dentro del presente instrumento. Corresponderá a cada autoridad, en el marco de sus competencias, armonizar sus procedimientos y directrices con los lineamientos aquí previstos, garantizando una actuación coordinada y respetuosa de las competencias legalmente asignadas.</t>
  </si>
  <si>
    <t>La Superintendencia de Vigilancia y Seguridad Privada comparte la importancia de fortalecer los estándares de selección, supervisión y control del personal operativo asignado a la prestación del servicio en establecimientos de detención preventiva y carcelarios. No obstante, la observación no contiene una propuesta específica de modificación al articulado del protocolo que permita evaluar un ajuste concreto.
Sin perjuicio de ello, es pertinente destacar que el proceso de consulta pública promovido por la entidad permitió recibir observaciones y aportes técnicos de los diferentes actores interesados, varios de los cuales fueron acogidos e incorporados al proyecto, fortaleciendo aspectos relacionados con la idoneidad del personal operativo, los mecanismos de supervisión, los procedimientos de operación y las condiciones para la prestación del servicio.</t>
  </si>
  <si>
    <t>La Superintendencia de Vigilancia y Seguridad Privada comparte la importancia de que la prestación del servicio en establecimientos de detención preventiva y carcelarios responda a criterios técnicos acordes con las características y necesidades de cada establecimiento. No obstante, la observación no desarrolla cuáles serían los criterios específicos cuya incorporación se propone, lo que impide evaluar un ajuste concreto al articulado del protocolo.
En todo caso, es preciso señalar que el diseño del dispositivo de seguridad constituye un ejercicio técnico que debe obedecer al análisis de riesgos, a las condiciones particulares de cada establecimiento, a las necesidades definidas por la entidad territorial contratante y a las modalidades y medios de vigilancia y seguridad privada legalmente autorizados para la prestación del servicio. En ese sentido, no resulta procedente que el presente protocolo establezca parámetros uniformes para el diseño de dichos dispositivos, pues ello excedería su naturaleza como instrumento de lineamientos generales y podría interferir con las decisiones técnicas y operativas que corresponden a los prestadores del servicio y a las entidades contratantes, en el marco de la normativa sectorial vigente.</t>
  </si>
  <si>
    <t>La entidad reitera su posición, teniendo en cuenta los dos comentarios anteriores pues, la observación formulada no contiene una propuesta específica de modificación al articulado del protocolo que permita evaluar un ajuste concreto. En todo caso, el proyecto de lineamientos no restringe el empleo de medios tecnológicos legalmente autorizados para la prestación del servicio. Por el contrario, su utilización deberá atender las necesidades particulares del establecimiento, el análisis de riesgos correspondiente, las condiciones definidas por la entidad territorial contratante y la normativa sectorial vigente.
Adicionalmente, resulta necesario que el protocolo conserve un carácter general y tecnológicamente neutro, evitando incorporar referencias a tecnologías específicas que, por la constante evolución del sector, puedan limitar su aplicación o generar desactualización normativa. En consecuencia, la Superintendencia considera que el instrumento brinda un marco adecuado para la utilización de los medios tecnológicos autorizados, sin perjuicio de la adopción de nuevas soluciones que resulten compatibles con el ordenamiento jurídico y con las autorizaciones expedidas por esta entidad.</t>
  </si>
  <si>
    <t>De acuerdo a lo expuesto en respuestas a comentarios que anteceden, es menester indicar que, el proyecto incorpora diversos lineamientos orientados a garantizar la articulación entre los servicios de vigilancia y seguridad privada, la administración del establecimiento y las demás autoridades que intervienen en su operación, particularmente en aspectos relacionados con el reporte de novedades, los canales de comunicación, la atención de incidentes y la delimitación de competencias.
Sin perjuicio de lo anterior, la Superintendencia carece de competencia para establecer mecanismos generales de coordinación entre las diferentes entidades que integran el sistema penitenciario y carcelario o para definir las responsabilidades funcionales de autoridades distintas a los servicios de vigilancia y seguridad privada. Tales aspectos corresponden al ámbito competencial de cada entidad y deberán armonizarse con los lineamientos previstos en el presente protocolo y con la normativa que regula el funcionamiento de los establecimientos de detención preventiva y carcelarios.</t>
  </si>
  <si>
    <t>La entidad valora las propuestas orientadas al fortalecimiento del protocolo y reconoce la importancia de los aportes formulados por los diferentes actores durante la etapa de consulta pública. No obstante, la observación presentada corresponde a una manifestación de carácter general y no desarrolla modificaciones específicas al articulado que permitan un análisis particular. Sin perjuicio de ello, la entidad revisó integralmente las observaciones allegadas en el marco del proceso de participación ciudadana y acogió aquellas que fueron consideradas procedentes desde el punto de vista técnico y jurídico, siempre que resultaran compatibles con el marco constitucional, legal y reglamentario aplicable, así como con el ámbito de competencias de esta Superintendencia.
En ese sentido, el texto definitivo del protocolo incorpora diversos ajustes derivados del proceso de consulta pública, con el propósito de fortalecer la seguridad jurídica, la claridad de los lineamientos y la adecuada implementación de la Ley 2197 de 2022, preservando la naturaleza del instrumento y los límites competenciales de la Superintendencia de Vigilancia y Seguridad Privada.</t>
  </si>
  <si>
    <t xml:space="preserve">OBSERVACIONES
2. Definición de responsabilidades de la entidad territorial contratante: Si bien el proyecto establece de manera amplia las obligaciones del prestador del servicio de vigilancia y seguridad privada, se considera conveniente desarrollar con mayor precisión las responsabilidades de la entidad territorial contratante.
Sería recomendable incorporar obligaciones relacionadas con:
• Elaboración y entrega del análisis de riesgos del establecimiento.
• Definición de consignas particulares.
• Inducción institucional al personal operativo.
• Designación de responsables permanentes del contrato.
• Canales oficiales de comunicación.
• Coordinación con Policía Nacional e INPEC.
Lo anterior permitirá una adecuada distribución de responsabilidades entre las partes involucradas en la ejecución del servicio.
</t>
  </si>
  <si>
    <r>
      <t xml:space="preserve">La Superintendencia de Vigilancia y Seguridad Privada considera que el presente protocolo tiene por objeto establecer lineamientos para la prestación de los servicios de vigilancia y seguridad privada en establecimientos de detención preventiva y carcelarios, razón por la cual no resulta procedente desarrollar de manera específica las obligaciones que corresponden a la entidad territorial contratante, por tratarse de aspectos que se enmarcan en la autonomía contractual y en las competencias propias de cada autoridad.
No obstante, la entidad encuentra pertinente fortalecer el instrumento mediante la incorporación de una etapa de diagnóstico general del servicio, como herramienta técnica que permita identificar las condiciones particulares del establecimiento y orientar la adecuada estructuración del dispositivo de seguridad.
En ese sentido, previo al inicio de la prestación del servicio, el prestador deberá realizar, en coordinación con la entidad contratante y con base en la información disponible, un diagnóstico general que permita identificar las características del establecimiento, las condiciones de seguridad existentes, los factores de riesgo, las vulnerabilidades, las necesidades de protección y los requerimientos operativos propios del servicio.
A partir de dicho diagnóstico podrán determinarse los medios autorizados para la prestación del servicio, la ubicación de los puestos de vigilancia, los puntos de control, los procedimientos operativos y las consignas particulares que resulten necesarias para la adecuada ejecución del contrato, siempre dentro del marco de las autorizaciones otorgadas por la Superintendencia de Vigilancia y Seguridad Privada y de las condiciones pactadas entre las partes.
De esta manera, sin trasladar al protocolo la regulación de obligaciones propias de la relación contractual, se incorpora un criterio técnico que facilita la planeación del servicio y favorece la coordinación entre el prestador y la entidad territorial, atendiendo a las particularidades de cada establecimiento de detención preventiva y carcelario.      </t>
    </r>
    <r>
      <rPr>
        <b/>
        <i/>
        <sz val="11"/>
        <color rgb="FF000000"/>
        <rFont val="Verdana"/>
        <family val="2"/>
      </rPr>
      <t>OPCIÓN - Diagnóstico general del servicio. Previamente al inicio de la prestación del servicio, el prestador, en coordinación con la entidad territorial contratante y la administración del establecimiento, realizará un diagnóstico general que permita identificar las características del establecimiento, las condiciones de seguridad existentes, los riesgos, vulnerabilidades y necesidades de protección, con el fin de determinar el dispositivo de seguridad, los medios autorizados para la prestación del servicio, los puntos de control, las consignas particulares y los procedimientos operativos que resulten aplicables, de conformidad con las autorizaciones expedidas por la Superintendencia de Vigilancia y Seguridad Privada y las condiciones pactadas en el respectivo contrato.</t>
    </r>
  </si>
  <si>
    <r>
      <t xml:space="preserve">La entidad considera pertinente incorporar un procedimiento de actuación frente a instrucciones que excedan las competencias legalmente atribuidas a los servicios de vigilancia y seguridad privada, en tanto ello contribuye a fortalecer la seguridad jurídica del personal operativo, de las empresas prestadoras del servicio y de las entidades territoriales contratantes.
En consecuencia, el protocolo incorporará un lineamiento orientado a que, cuando el personal operativo reciba instrucciones que impliquen el ejercicio de funciones ajenas a la naturaleza de la vigilancia y seguridad privada o contrarias a las disposiciones del presente instrumento, deberá abstenerse de ejecutarlas, informar de manera inmediata al supervisor del servicio, registrar la novedad en los medios dispuestos para tal fin y poner la situación en conocimiento de la empresa prestadora, con el propósito de que, en coordinación con la autoridad competente, se adopten las medidas correspondientes.
Esta incorporación refuerza la delimitación funcional prevista en el protocolo, previene el desarrollo de actuaciones que puedan desnaturalizar la actividad de vigilancia y seguridad privada y proporciona un procedimiento claro para la atención de este tipo de situaciones, preservando el respeto por las competencias reservadas a las autoridades públicas y la adecuada prestación del servicio.                                                                                                                                                                                                                 </t>
    </r>
    <r>
      <rPr>
        <b/>
        <i/>
        <sz val="10"/>
        <color rgb="FF000000"/>
        <rFont val="Verdana"/>
        <family val="2"/>
      </rPr>
      <t>PROPUESTA MODIFICACIÓN - Actuación frente a instrucciones que excedan las competencias del servicio de vigilancia y seguridad privada
Cuando el personal operativo reciba instrucciones que impliquen el desarrollo de actividades ajenas a las funciones legalmente atribuidas a los servicios de vigilancia y seguridad privada, o que contravengan las disposiciones del presente protocolo o la normativa vigente, deberá abstenerse de ejecutarlas. En estos eventos, el vigilante deberá informar de manera inmediata al supervisor del servicio, registrar la novedad en los medios dispuestos para tal fin e informar a la empresa prestadora del servicio, con el propósito de que, en coordinación con la entidad territorial contratante y las autoridades competentes, se adopten las medidas que correspondan dentro del marco de sus respectivas competencias.
En ningún caso la negativa a ejecutar instrucciones manifiestamente contrarias al ordenamiento jurídico o a las funciones propias de la vigilancia y seguridad privada constituirá incumplimiento de las obligaciones derivadas de la prestación del servicio.</t>
    </r>
  </si>
  <si>
    <r>
      <t xml:space="preserve">La entidad considera pertinente incorporar lineamientos generales sobre el manejo del armamento durante la prestación del servicio en establecimientos de detención preventiva y carcelarios, en tanto constituyen medidas orientadas a fortalecer el control operacional, la trazabilidad de las armas de fuego y el cumplimiento de las disposiciones legales que regulan su tenencia, porte y utilización.
Por lo tanto, el protocolo incorporará disposiciones relacionadas con la administración, control y custodia del armamento asignado al servicio, armonizadas con la normativa vigente en materia de armas de fuego y con las obligaciones propias de los servicios de vigilancia y seguridad privada.                                                                                                </t>
    </r>
    <r>
      <rPr>
        <b/>
        <sz val="10"/>
        <color rgb="FF000000"/>
        <rFont val="Verdana"/>
        <family val="2"/>
      </rPr>
      <t>Propuesta de articulado
13.X. Manejo y control del armamento</t>
    </r>
    <r>
      <rPr>
        <sz val="10"/>
        <color rgb="FF000000"/>
        <rFont val="Verdana"/>
        <family val="2"/>
      </rPr>
      <t xml:space="preserve">
Cuando la prestación del servicio se autorice con medio humano armado, los servicios de vigilancia y seguridad privada deberán garantizar el adecuado control, custodia y utilización del armamento, observando, como mínimo, las siguientes reglas:
a) El personal operativo deberá portar credencial de identificación vigente expedida por la Superintendencia de Vigilancia y Seguridad Privada y encontrarse autorizado para el porte del arma asignada, de conformidad con la normativa vigente.
b) Las armas de fuego utilizadas en la prestación del servicio deberán estar amparadas por el respectivo permiso de tenencia expedido a nombre del servicio de vigilancia y seguridad privada. En ningún caso podrán emplearse armas de uso personal, armas de guerra, armas de uso restringido o cualquier otro elemento cuyo uso no se encuentre legalmente autorizado para la prestación del servicio.
c) El armamento únicamente podrá portarse durante la ejecución del servicio y en los lugares autorizados para su prestación. Bajo ninguna circunstancia podrá ser retirado para fines particulares o permanecer en poder del personal operativo una vez finalizado el turno.
d) La entrega y recepción del armamento durante los cambios de turno deberá efectuarse conforme a los procedimientos internos establecidos por la empresa, dejando constancia en los registros correspondientes sobre el arma entregada, su estado, la identificación del personal que entrega y recibe, así como de cualquier novedad presentada.
e) El servicio de vigilancia y seguridad privada deberá mantener registros actualizados que permitan la trazabilidad del armamento asignado a cada puesto de servicio y contrato, garantizando el control permanente sobre su ubicación y utilización.
f) Cualquier pérdida, hurto, daño, uso indebido o novedad relacionada con el armamento deberá ser informada de manera inmediata a la empresa prestadora del servicio y a las autoridades competentes, sin perjuicio de las actuaciones administrativas, disciplinarias o penales a que haya lugar.
g) Bajo ninguna circunstancia el arma de dotación podrá ser prestada, intercambiada o utilizada por personal diferente de aquel a quien haya sido asignada conforme a los procedimientos establecidos por la empresa.
h) El personal operativo deberá observar permanentemente las normas de seguridad para el manejo de armas de fuego, procurando su utilización exclusivamente en los eventos autorizados por el ordenamiento jurídico y de conformidad con los principios de necesidad, proporcionalidad y legalidad.                                             i) El armamento deberá permanecer bajo control permanente del personal autorizado y no podrá ser abandonado, depositado o almacenado en lugares distintos de aquellos definidos por la empresa y la entidad territorial dentro del dispositivo de seguridad.
y, coherente con la postura jurídica que ustedes han construido:
j) En ningún caso el personal operativo ingresará armado a las áreas internas del establecimiento respecto de las cuales el presente protocolo prohíbe el porte de armas, debiendo observar estrictamente las delimitaciones funcionales y espaciales previstas en este instrumento            </t>
    </r>
  </si>
  <si>
    <r>
      <t xml:space="preserve">La entidad considera pertinente fortalecer el capítulo relativo al empleo de medios tecnológicos, incorporando lineamientos generales sobre el tratamiento y reserva de la información obtenida durante la prestación del servicio. En ese sentido, se incluirá una disposición orientada a precisar que la información, imágenes, grabaciones y demás registros obtenidos mediante los sistemas tecnológicos de seguridad deberán administrarse con observancia de las normas sobre protección de datos personales y del deber de reserva que rige la actividad de vigilancia y seguridad privada. Asimismo, su acceso, entrega o suministro únicamente procederá en los eventos previstos por la Constitución y la ley, o por requerimiento de la autoridad competente, conforme a lo dispuesto, entre otras normas, por el artículo 237 de la Ley 1801 de 2016.
No obstante, no resulta procedente desarrollar en este protocolo aspectos específicos relacionados con cadena de custodia, ciberseguridad o administración técnica de la infraestructura tecnológica, por corresponder a materias reguladas por otros regímenes jurídicos o a procedimientos internos de los prestadores del servicio y de las entidades contratantes.                                                                                                                                                                                                             </t>
    </r>
    <r>
      <rPr>
        <b/>
        <sz val="11"/>
        <color rgb="FF000000"/>
        <rFont val="Verdana"/>
        <family val="2"/>
      </rPr>
      <t>Propuesta de numeral
Tratamiento y reserva de la información obtenida mediante medios tecnológicos</t>
    </r>
    <r>
      <rPr>
        <sz val="11"/>
        <color rgb="FF000000"/>
        <rFont val="Verdana"/>
        <family val="2"/>
      </rPr>
      <t>. Los registros, imágenes, grabaciones y demás información obtenida mediante los medios tecnológicos utilizados en la prestación del servicio deberán ser administrados con observancia de la Ley 1581 de 2012, sus normas reglamentarias y demás disposiciones que regulen la protección de datos personales, garantizando su confidencialidad, integridad y acceso restringido.
La entrega, consulta o suministro de dicha información únicamente procederá en los casos previstos por la Constitución y la ley o por requerimiento de autoridad competente, de conformidad con lo dispuesto en el artículo 237 de la Ley 1801 de 2016 y las demás normas que regulen la materia.</t>
    </r>
  </si>
  <si>
    <t>La Superintendencia de Vigilancia y Seguridad Privada reconoce la importancia de la gestión del riesgo como elemento transversal para la adecuada prestación del servicio en establecimientos de detención preventiva y carcelarios.
No obstante, no resulta procedente que el presente protocolo establezca metodologías o herramientas específicas de administración del riesgo, tales como matrices, evaluaciones de vulnerabilidad, planes de contingencia o planes de continuidad del servicio, por cuanto ello excede el objeto de este instrumento y las competencias atribuidas a la Superintendencia. La definición e implementación de los sistemas de gestión del riesgo corresponde a los prestadores del servicio, de acuerdo con sus procesos internos, y a las entidades territoriales responsables de los establecimientos, conforme a los planes de gestión del riesgo y de atención de emergencias que les sean aplicables.
Sin perjuicio de lo anterior, el protocolo reforzará la necesidad de que la planeación y ejecución del servicio de vigilancia y seguridad privada se soporten en un diagnóstico previo de las condiciones de seguridad del establecimiento y se articulen con los planes, protocolos y procedimientos de gestión del riesgo adoptados por la entidad territorial, de manera que la prestación del servicio responda a las particularidades de cada establecimiento y contribuya a la prevención de riesgos dentro del ámbito de competencia de los servicios de vigilancia y seguridad privada.</t>
  </si>
  <si>
    <t>La Superintendencia de Vigilancia y Seguridad Privada comparte la importancia de contar con un procedimiento estandarizado para la entrega y recibo del puesto de servicio, por tratarse de una actividad esencial para garantizar la continuidad, trazabilidad y adecuada prestación del servicio.
En ese sentido, esta observación coincide con un comentario previamente analizado, frente al cual la entidad ya determinó incorporar lineamientos específicos sobre el procedimiento de relevo del personal operativo. Dichos lineamientos comprenderán, entre otros aspectos, la entrega y recibo del puesto de servicio, la verificación de las condiciones de seguridad, la revisión de los elementos y medios asignados para la prestación del servicio, el registro y reporte de novedades, la entrega de los equipos de dotación y, cuando aplique, el control del armamento conforme a la normativa vigente y a los procedimientos internos del prestador.
Con esta incorporación se fortalece la estandarización de los procedimientos operativos, sin perjuicio de que cada prestador del servicio adopte los protocolos internos que resulten necesarios de acuerdo con las características del contrato y del establecimiento donde se preste el servicio.</t>
  </si>
  <si>
    <t>La Superintendencia de Vigilancia y Seguridad Privada considera que no resulta necesario desarrollar en el presente protocolo un procedimiento específico sobre el reporte de novedades a la entidad, por cuanto dicha obligación ya se encuentra expresamente prevista en el Decreto Ley 356 de 1994.
En efecto, el artículo 74 del citado estatuto establece, entre los principios, deberes y obligaciones que rigen la prestación de los servicios de vigilancia y seguridad privada, el deber de colaborar con la Superintendencia en el ejercicio de sus funciones de inspección, vigilancia y control, proporcionando la información operativa, administrativa y financiera que sea requerida (numeral 16), así como el deber de dar aviso inmediato a esta Superintendencia y a las demás autoridades competentes sobre la ocurrencia de siniestros en los cuales se encuentren involucradas personas vinculadas a los servicios de vigilancia y seguridad privada, suministrando la información correspondiente (numeral 28).
En ese sentido, el deber de informar a la Superintendencia opera de manera permanente y debe cumplirse de forma inmediata cuando las circunstancias así lo exijan, en los términos previstos por la normativa sectorial. Por consiguiente, no resulta procedente que el presente protocolo establezca una regulación adicional sobre tipos de novedades, plazos, responsables o medios de reporte, pues tales aspectos se rigen por el marco normativo vigente y por los mecanismos institucionales que la Superintendencia disponga para el ejercicio de sus funciones.</t>
  </si>
  <si>
    <t>La Superintendencia de Vigilancia y Seguridad Privada comparte la importancia de fortalecer los mecanismos de prevención de actos de corrupción en la prestación del servicio de vigilancia y seguridad privada. No obstante, gran parte de las medidas sugeridas encuentran sustento en obligaciones que ya hacen parte del régimen jurídico aplicable al sector.
En efecto, el artículo 74 del Decreto Ley 356 de 1994 establece, entre los principios, deberes y obligaciones que rigen la prestación del servicio, el deber de los servicios de vigilancia y seguridad privada de aplicar procesos de selección que garanticen la idoneidad profesional y moral del personal (numeral 24), así como desarrollar mecanismos idóneos de supervisión y control interno que permitan prevenir y controlar actos de indisciplina del personal vinculado al servicio (numeral 29). Estas obligaciones comprenden la adopción de controles internos encaminados a mitigar riesgos operacionales y prevenir conductas que puedan afectar la legalidad, transparencia e integridad en la prestación del servicio.
El incumplimiento de dichos deberes puede dar lugar al ejercicio de las facultades de inspección, vigilancia y control de esta Superintendencia, así como a las actuaciones administrativas previstas en el Decreto Ley 356 de 1994. Sin perjuicio de lo anterior, la entidad considera procedente incorporar dentro del protocolo lineamientos relacionados con la identificación y gestión de posibles conflictos de interés, en atención a las observaciones recibidas durante la consulta pública, por tratarse de una medida que fortalece la transparencia en la prestación del servicio sin modificar el régimen jurídico vigente.
En cuanto a las demás medidas propuestas, tales como la rotación periódica del personal, las evaluaciones de confiabilidad, los programas de integridad o las supervisiones aleatorias, corresponde a cada prestador del servicio definir e implementar sus mecanismos internos de administración y control, de acuerdo con su estructura organizacional, el análisis de riesgos y las características particulares de cada contrato, sin que resulte procedente imponer tales esquemas mediante el presente protocolo.</t>
  </si>
  <si>
    <t>La entidad considera que el proyecto de protocolo ya incorpora los requisitos de formación necesarios para el personal operativo que participará en la prestación del servicio en establecimientos de detención preventiva y carcelarios, dentro del cual se encuentra el supervisor del servicio.
En efecto, el protocolo exige que el personal operativo cuente con la especialización en Seguridad de Centros o Establecimientos de Detención Preventiva y Carcelarios, prevista en el artículo 2.6.1.1.13.2.20 del Decreto 1070 de 2015, adicionado por el Decreto 1565 de 2022. Dicha especialización fue concebida precisamente para dotar al personal de los conocimientos y competencias requeridos para desempeñarse en un entorno con características operativas, jurídicas y de derechos humanos particulares.
En ese sentido, no resulta procedente establecer requisitos adicionales de experiencia específica, formación en gestión del riesgo, manejo de crisis, liderazgo operativo o capacitación en derechos humanos como condiciones independientes para el supervisor, pues tales competencias hacen parte de la formación especializada prevista por la reglamentación vigente y de los procesos de selección, capacitación y entrenamiento que corresponde desarrollar a los servicios de vigilancia y seguridad privada, conforme a la normativa sectorial.
Por consiguiente, la Superintendencia considera que el protocolo garantiza un estándar de idoneidad acorde con la complejidad del servicio, sin que sea necesario incorporar exigencias adicionales que no se encuentran previstas en el marco regulatorio vigente.</t>
  </si>
  <si>
    <t>La Superintendencia de Vigilancia y Seguridad Privada considera necesario precisar que no resulta procedente incorporar dentro del presente protocolo disposiciones relacionadas con la aplicación de pruebas de polígrafo, ya sea como requisito obligatorio o como medida facultativa basada en el análisis de riesgo de cada empresa.
En efecto, si bien en el pasado esta Superintendencia expidió actos administrativos que contenían directrices sobre la utilización del polígrafo como mecanismo complementario en la prestación de los servicios de vigilancia y seguridad privada, el Consejo de Estado determinó que la entidad carecía de competencia constitucional y legal para regular dicha materia, razón por la cual tales actos fueron retirados del ordenamiento jurídico, perdiendo fuerza ejecutoria las disposiciones que desarrollaban este asunto.
En la actualidad no existe una disposición legal o reglamentaria que autorice o regule el uso del polígrafo dentro del sector de la vigilancia y seguridad privada, ni dicho instrumento hace parte de los medios autorizados para la prestación del servicio previstos en el artículo 5 del Decreto Ley 356 de 1994.Por tanto, la Superintendencia no cuenta con habilitación legal para establecer condiciones de aplicación, requisitos, procedimientos o criterios relacionados con esta herramienta.</t>
  </si>
  <si>
    <t>La Superintendencia de Vigilancia y Seguridad Privada considera que el presente protocolo no tiene por objeto regular los procedimientos internos relacionados con los relevos, reemplazos temporales o cambios de personal operativo derivados de la dinámica propia de la prestación del servicio.
En ese sentido, la administración del talento humano, la programación de turnos y la designación de relevos corresponden a la organización interna de cada prestador del servicio, de acuerdo con las necesidades operativas y contractuales que demande la ejecución del contrato.
No obstante, independientemente de que los cambios de personal sean permanentes o transitorios, el prestador del servicio deberá garantizar que el personal asignado reúna en todo momento los requisitos previstos en la normativa sectorial y en el presente protocolo, incluyendo las credenciales vigentes expedidas por la Superintendencia de Vigilancia y Seguridad Privada, la formación exigida para el ejercicio de sus funciones y, tratándose de la prestación del servicio en establecimientos de detención preventiva y carcelarios, la especialización prevista en el artículo 2.6.1.1.13.2.20 del Decreto 1070 de 2015, adicionado por el Decreto 1565 de 2022.
Por consiguiente, el protocolo no establecerá lineamientos específicos sobre el reporte de relevos o modificaciones del personal operativo, por tratarse de aspectos propios de la gestión interna del servicio, sin perjuicio de las facultades de inspección, vigilancia y control de la Superintendencia para verificar, en cualquier momento, el cumplimiento de los requisitos legales por parte del personal efectivamente asignado a la prestación del servicio.</t>
  </si>
  <si>
    <t>La entidad considera procedente ajustar la redacción de los numerales 7.1.1 y 7.1.2, toda vez que la credencial vigente expedida por esta entidad constituye el documento que acredita la habilitación del personal para el ejercicio de la actividad autorizada, previa verificación de los requisitos de idoneidad, aptitud y demás condiciones previstas en la normativa vigente. Por lo tanto, se eliminará la expresión "para el ejercicio de la actividad correspondiente" del numeral 7.1.1 y se suprimirá el numeral 7.1.2, con el fin de evitar reiteraciones normativas y posibles interpretaciones que sugieran la existencia de una credencial especial para la prestación del servicio en establecimientos de detención preventiva y carcelarios, la cual no se encuentra prevista en el ordenamiento jurídico</t>
  </si>
  <si>
    <t>La Superintendencia de Vigilancia y Seguridad Privada considera procedente precisar que los procedimientos de selección, verificación de antecedentes y validación de referencias personales, familiares y laborales deberán adelantarse con observancia de la Ley 1581 de 2012, sus normas reglamentarias y demás disposiciones que regulan la protección de datos personales. En esa linea, se ajustará la redacción del numeral correspondiente, con el fin de reiterar que el tratamiento de la información personal deberá realizarse conforme a los principios de legalidad, finalidad, libertad, necesidad, confidencialidad y demás reglas previstas en el régimen de protección de datos personales, garantizando los derechos de los titulares de la información.</t>
  </si>
  <si>
    <t>7. SELECCIÓN DE PERSONAL
7.1. Requisitos mínimos
7.1.5. No registrar v□nctulos comprobados con organizaciones criminales o estructuras delincuenciales, de acuerdo con la informaci□nydisponible y las verificaciones efectuadas por el prestador del servicio dentro del marco legal aplicable.                                                                                                                                                                                 OBSERVACIÓN: Esta exigencia impone a las empresas de vigilancia y seguridad privada una obligación de imposible cumplimiento, al trasladarles la carga de verificar circunstancias respecto de las cuales no cuentan con competencia legal, facultades de investigación ni acceso a bases de datos reservadas o información de inteligencia administrada por las autoridades competentes.
Adicionalmente, la disposición no define qué debe entenderse por "vínculos comprobados", quién tiene competencia para establecerlos ni cuáles son los medios de prueba idóneos para acreditarlos. En ausencia de estos elementos, las empresas podrían verse obligadas a fundamentar sus decisiones en información no oficial, tales como publicaciones de prensa, redes sociales, denuncias, investigaciones penales en curso o incluso imputaciones, circunstancias que no constituyen prueba de responsabilidad y cuya utilización para restringir el acceso al empleo vulneraría la presunción de inocencia consagrada en el artículo 29 de la Constitución Política y en el artículo 7 de la Ley 906 de 2004, así como el derecho fundamental al trabajo. En consecuencia, la disposición traslada a los prestadores del servicio una responsabilidad que corresponde exclusivamente a las autoridades judiciales y de investigación penal, generando un riesgo jurídico y operativo desproporcionado para las empresas.
Solicitud: Suprimir el numeral 7.1.5. Subsidiariamente, si se considera necesario mantener un mecanismo de verificación, este deberá limitarse a la consulta de antecedentes y certificaciones oficiales expedidos por las autoridades competentes, sin trasladar a los prestadores  del  servicio  obligaciones  de investigación o calificación sobre la posible vinculación de  una persona con organizaciones  criminales  o estructuras delincuenciales</t>
  </si>
  <si>
    <t>La observación se considera procedente de manera parcial. La Superintendencia comparte que no resulta jurídicamente viable trasladar a los servicios de vigilancia y seguridad privada la obligación de investigar, calificar o determinar la existencia de vínculos de una persona con organizaciones criminales o estructuras delincuenciales, por tratarse de funciones que corresponden exclusivamente a las autoridades competentes dentro del marco de sus atribuciones constitucionales y legales.
En consecuencia, se ajustará la redacción del numeral para precisar que los mecanismos de verificación a cargo de los prestadores del servicio deberán circunscribirse a la consulta de antecedentes, certificaciones y demás documentos oficiales expedidos por las autoridades competentes, así como a los procedimientos de selección previstos en la normatividad vigente, sin trasladar a las empresas obligaciones de investigación o de valoración sobre la eventual vinculación de una persona con organizaciones criminales o estructuras delincuenciales.</t>
  </si>
  <si>
    <t>La observación se considera procedente. En efecto, la redacción del numeral resulta incompleta al no precisar el tipo de certificado de aptitud psicofísica al que hace referencia, lo que podría generar interpretaciones divergentes frente a los requisitos previstos en el ordenamiento jurídico. Bajo esa logica, se acoge la observación y se ajustará la redacción del numeral para precisar que, tratándose de personal operativo que porte armas de fuego, deberá contar con el certificado de aptitud psicofísica para el porte y tenencia de armas de fuego vigente, expedido por las instituciones y profesionales competentes, de conformidad con lo dispuesto en la Ley 1539 de 2012 y las demás normas que la reglamentan. Con ello se brinda mayor claridad y seguridad jurídica, sin introducir requisitos adicionales a los establecidos en la legislación vigente.</t>
  </si>
  <si>
    <t xml:space="preserve">7. SELECCIÓN DE PERSONAL
7.1. Requisitos mínimos
7.1.1. Contar con credencial vigente expedida por la Superintendencia de Vigilancia y Seguridad Privada para el ejercicio de la actividad correspondiente.
7.1.2. Cumplir los requisitos de idoneidad, aptitud y habilitación exigidos por la normatividad vigente para el ejercicio de actividades de vigilancia y seguridad privada.
                                                                                                                                                                                                                                                                                                   OBSERVACIÓN: La expresión "para el ejercicio de la actividad correspondiente" contenida  en  el  numeral 7.1.1 puede generar incertidumbre respecto del alcance de la credencial exigida, al dar lugar a interpretar que se requiere una credencial específica para la prestación del servicio en establecimientos carcelarios. No obstante, el ordenamiento jurídico no contempla una credencial especial para esta modalidad de servicio, por el contrario, la credencial  vigente  expedida  por  la Superintendencia de Vigilancia y Seguridad Privada acredita la habilitación del personal para ejercer la actividad autorizada, de conformidad con el artículo 87 del Decreto Ley 356 de 1994.
En el mismo sentido, el numeral 7.1.2 reproduce una condición que ya se encuentra implícita en la expedición de la credencial, pues la verificación de los requisitos de idoneidad, aptitud y habilitación constituye un presupuesto para su otorgamiento por parte de la Superintendencia. En consecuencia, ambas disposiciones generan una reiteración normativa que puede dar lugar a interpretaciones divergentes y a exigencias documentales adicionales durante las actividades de inspección, vigilancia y control.
Solicitud: Eliminar la expresión "para el ejercicio de la actividad correspondiente" del numeral 7.1.1 y suprimir el numeral 7.1.2, manteniendo únicamente la exigencia de contar con credencial vigente expedida por la Superintendencia de Vigilancia y Seguridad Privada, por ser el documento idóneo para acreditar la habilitación del personal operativo conforme al marco normativo vigente.
</t>
  </si>
  <si>
    <t>La observación se considera procedente. En efecto, resulta conveniente precisar que las funciones previstas en los numerales 9.5 y 9.6 se circunscriben a las áreas, instalaciones, elementos y sistemas respecto de los cuales los servicios de vigilancia y seguridad privada se encuentren autorizados para operar, de conformidad con el esquema de seguridad definido para el establecimiento y dentro del ámbito de sus competencias legales.
Por tanto, se ajustará la redacción de los numerales con el fin de aclarar expresamente que los recorridos de vigilancia y las verificaciones de seguridad únicamente podrán desarrollarse en las zonas susceptibles de acceso por parte del personal operativo de vigilancia y seguridad privada, sin comprender patios, pabellones, áreas de alojamiento o demás espacios destinados a la población privada de la libertad o de acceso exclusivo de la autoridad penitenciaria o carcelaria. Con ello se refuerza la delimitación funcional prevista en el protocolo y se evitan interpretaciones que puedan conducir al ejercicio de actividades ajenas a la naturaleza del servicio de vigilancia y seguridad privada.</t>
  </si>
  <si>
    <t>9. FUNCIONES DEL VIGILANTE EN EL ESTABLECIMIENTO CARCELARIO.
9.5. Ejecutar rondas y/o  recorridos  de vigilancia en las Areas perimetrales, accesos, cerramientos, zonas administrativas, areas comunes y demas sectores expresamente autorizados dentro del esquema de seguridad definido para el establecimiento. 9.6. Verificar las  condiciones de  seguridad de cerramientos, puertas, portones, sistemas de iluminaci□ny, alarmas, camaras, controles de acceso y demas elementos de protección fosoca instalados en el establecimiento.
Paragrafo 1. Cuando el servicio contemple la utilización del medio canino, el prestador deber garantizar que los ejemplares, manejadores caninos, procesos de entrenamiento, certificaciones operativas, condiciones sanitarias y protocolos de empleo cumplan la regulación vigente expedida por la Superintendencia de Vigilancia y   Seguridad Privada y las demas disposiciones aplicables en materia de bienestar y proteccion animal.                                                                                                                                                                                                                                                                                  OBSERVACIÓN: 9.5. Se recomienda adicionar,  DESPUES DE LA palabra autorización o habilitación con el fin limitar expresamente el alcance de las funciones del servicio de vigilancia y seguridad privada, evitando que se interprete que el personal puede ingresar o desarrollar actividades en áreas que no se encuentren habilitadas para esto.
9.6. En concordancia con la observación anterior, se recomienda precisar que esta función se limita a las áreas, elementos y sistemas sobre los cuales el servicio de vigilancia tenga acceso y competencia. De lo contrario, podría interpretarse que comprende zonas restringidas o de acceso exclusivo del INPEC o de las personas privadas de la libertad, cuyo ingreso no es posible para el personal  de  vigilancia  privada.  En consecuencia, se sugiere adicionar al final del numeral la expresión: y que respondan a sus COMPETENCIAS LEGALES.</t>
  </si>
  <si>
    <r>
      <t xml:space="preserve">La observación se considera parcialmente procedente. Si bien no corresponde a la Superintendencia de Vigilancia y Seguridad Privada establecer reglas de prevalencia o jerarquía entre las instrucciones impartidas por la entidad territorial contratante y la autoridad responsable del establecimiento, sí resulta pertinente fortalecer el protocolo mediante la incorporación de un procedimiento de actuación frente a eventuales instrucciones contradictorias o incompatibles con el marco jurídico aplicable.
En ese sentido, el instrumento precisará que el personal operativo deberá abstenerse de ejecutar instrucciones que excedan las funciones legalmente asignadas a los servicios de vigilancia y seguridad privada o que resulten incompatibles con el protocolo, informando de manera inmediata al supervisor y a la empresa prestadora del servicio para que, a través de los canales institucionales correspondientes, se coordine la situación con la entidad contratante y la autoridad competente. De esta manera se fortalece la seguridad jurídica del personal operativo sin invadir las competencias propias de otras autoridades.                                                                 </t>
    </r>
    <r>
      <rPr>
        <b/>
        <i/>
        <sz val="11"/>
        <color rgb="FF000000"/>
        <rFont val="Verdana"/>
        <family val="2"/>
      </rPr>
      <t>En esa linea - Propongo mantener el numeral 9.11 y adicionar un parágrafo o inciso final que resuelva la situación, sin entrar a establecer jerarquías entre autoridades:
Parágrafo. En caso de que el personal operativo reciba instrucciones incompatibles entre sí, o que excedan las funciones legalmente asignadas a los servicios de vigilancia y seguridad privada, deberá abstenerse de ejecutarlas, informar de manera inmediata al supervisor del servicio y registrar la novedad en los medios establecidos para tal efecto. Corresponderá a la empresa prestadora del servicio, a través de su supervisor, poner la situación en conocimiento de la entidad contratante y de la autoridad responsable del establecimiento para que, dentro del ámbito de sus competencias, adopten las decisiones a que haya lugar. En ningún caso el personal operativo podrá ejecutar instrucciones que impliquen el ejercicio de funciones reservadas a las autoridades públicas o que contravengan la normatividad que regula los servicios de vigilancia y seguridad privada.</t>
    </r>
  </si>
  <si>
    <t>La observación se considera parcialmente procedente. Si bien los servicios de vigilancia y seguridad privada no tienen asignadas funciones de custodia, tratamiento penitenciario o protección directa de los derechos de las personas privadas de la libertad, resulta pertinente reforzar el deber de reporte oportuno frente a situaciones que puedan comprometer la vida, la integridad personal o la seguridad de quienes se encuentren en el establecimiento.
En virtud a ello, se incorporará una precisión en la introducción y en los apartados pertinentes del protocolo, en el sentido de que el personal operativo, en desarrollo de sus funciones de observación y vigilancia, deberá informar de manera inmediata a la autoridad competente cualquier hecho, riesgo o situación que evidencie una posible vulneración de derechos humanos o que pueda afectar la seguridad del establecimiento, activando los canales institucionales de comunicación previstos para ello. Lo anterior sin que ello implique el ejercicio de funciones de custodia, intervención o atención directa de la población privada de la libertad, competencias que continúan radicadas en las autoridades legalmente facultadas para ello.</t>
  </si>
  <si>
    <t>La observación se considera procedente. La Superintendencia estima pertinente incorporar dentro de los objetivos específicos del protocolo una referencia expresa a la identificación temprana y al reporte oportuno de situaciones que puedan representar un riesgo para la vida, la integridad personal, la dignidad humana o los demás derechos fundamentales de las personas que se encuentren en el establecimiento carcelario. Lo anterior no implica la atribución de funciones de custodia, protección o garantía de derechos humanos a los servicios de vigilancia y seguridad privada, competencias que corresponden a las autoridades legalmente facultadas para ello. Su alcance se circunscribe al deber de observación, prevención, comunicación y activación de los canales institucionales de reporte, en concordancia con la naturaleza complementaria del servicio y con los principios que orientan su prestación.</t>
  </si>
  <si>
    <t>La observación se considera parcialmente procedente. La Superintendencia reconoce el valor orientador de diversos instrumentos internacionales en materia de derechos humanos aplicables a contextos de privación de la libertad, particularmente las Reglas de Bangkok, los Principios y Buenas Prácticas sobre la Protección de las Personas Privadas de Libertad en las Américas de la Comisión Interamericana de Derechos Humanos y los Principios Rectores sobre las Empresas y los Derechos Humanos.
Teniendo en cuenta lo anterior, el instrumento incorporará una referencia a dichos instrumentos como estándares internacionales de carácter orientador para la interpretación y aplicación de sus disposiciones, sin que ello implique conferirles un alcance normativo distinto al previsto por el ordenamiento jurídico colombiano ni modificar la distribución de competencias establecida en la Constitución, la ley y la jurisprudencia constitucional. Su incorporación tiene como finalidad fortalecer el enfoque preventivo y de respeto por los derechos humanos dentro del ámbito de actuación de los servicios de vigilancia y seguridad privada.</t>
  </si>
  <si>
    <t>La observación se considera atendida. El protocolo incorpora el deber del personal operativo de informar de manera inmediata a las autoridades competentes cualquier hecho o situación que pueda comprometer la vida, la integridad, la seguridad o los derechos fundamentales de las personas que se encuentren en el establecimiento, dentro del ámbito de sus funciones y sin asumir competencias de custodia, investigación o intervención propias de otras autoridades.
Adicionalmente, debe señalarse que la especialización en Seguridad de Centros o Establecimientos de Detención Preventiva y Carcelarios, prevista en el Decreto 1565 de 2022 y desarrollada en el Decreto Único Reglamentario 1070 de 2015, comprende componentes de formación en derechos humanos, lo que fortalece las capacidades del personal operativo para identificar oportunamente situaciones de riesgo y activar los canales institucionales de reporte correspondientes.</t>
  </si>
  <si>
    <t>La observación no se considera procedente. Los aspectos relacionados con la integridad del personal operativo, la prevención de actos de corrupción y la adopción de mecanismos internos de supervisión y control ya se encuentran comprendidos en el régimen jurídico aplicable a los servicios de vigilancia y seguridad privada. En particular, el artículo 74 del Decreto Ley 356 de 1994 establece el deber de adoptar medidas de prevención y control apropiadas y suficientes para evitar que los servicios sean utilizados como instrumento para la realización de actos ilegales o para dar apariencia de legalidad a actividades delictivas (numeral 4), así como la obligación de aplicar procesos de selección que garanticen la idoneidad profesional y moral del personal (numeral 24) y de desarrollar mecanismos idóneos de supervisión y control internos que permitan prevenir y controlar actos de indisciplina del personal (numeral 29).
En ese contexto, las evaluaciones de confiabilidad, los mecanismos de monitoreo, la rotación del personal y las demás medidas de control interno hacen parte de la gestión administrativa y operativa propia de los servicios de vigilancia y seguridad privada, quienes responden por la idoneidad y las actuaciones de su personal frente a la Superintendencia, sin que resulte necesario incorporarlas como obligaciones específicas dentro del presente protocolo. Cualquier incumplimiento de estos deberes podrá dar lugar al ejercicio de las funciones de inspección, vigilancia y control y a las actuaciones administrativas previstas en el Estatuto de Vigilancia y Seguridad Privada.</t>
  </si>
  <si>
    <t>La observación se considera procedente. La Superintendencia estima pertinente incorporar de manera expresa, dentro de las funciones del personal operativo, el deber de documentar y reportar oportunamente cualquier situación que, en desarrollo de sus labores de observación y vigilancia, pueda representar un riesgo para la vida, la integridad personal o los derechos fundamentales de las personas que se encuentren en el establecimiento.
Esta obligación se circunscribe al deber de observación, registro y comunicación inmediata a la autoridad competente, mediante la activación de los canales institucionales establecidos, sin que ello implique el ejercicio de funciones de custodia, investigación o intervención, las cuales corresponden exclusivamente a las autoridades competentes. Con esta incorporación se fortalece el enfoque preventivo del protocolo y la detección temprana de situaciones que requieran la actuación institucional.</t>
  </si>
  <si>
    <t>La observación se considera parcialmente procedente. El proyecto de protocolo ya incorpora deberes orientados a garantizar la legalidad, la integridad y la adecuada prestación del servicio, así como la delimitación de las actuaciones del personal operativo. No obstante, la Superintendencia considera pertinente fortalecer este apartado mediante una precisión expresa sobre el deber del personal de abstenerse de incurrir en conductas que puedan facilitar actos de corrupción o generar conflictos de interés, así como de informar oportunamente cualquier situación de la que tenga conocimiento y que pueda comprometer la transparencia, la legalidad o la seguridad en la prestación del servicio.
Esta incorporación complementa los deberes ya previstos en el protocolo y desarrolla las obligaciones contenidas en el artículo 74 del Decreto Ley 356 de 1994, fortaleciendo la cultura de integridad en la prestación de los servicios de vigilancia y seguridad privada.</t>
  </si>
  <si>
    <t>La observación se considera atendida. El proyecto de protocolo ya incorpora disposiciones orientadas a garantizar la reserva y confidencialidad de la información relacionada con los procedimientos, dispositivos, sistemas de seguridad, novedades operativas y demás aspectos estratégicos del establecimiento carcelario, así como la prohibición de divulgar información cuyo conocimiento por terceros pueda comprometer la seguridad del servicio o del establecimiento.</t>
  </si>
  <si>
    <t>La observación se considera parcialmente procedente. El proyecto de protocolo ya delimita el uso de los medios autorizados conforme al marco jurídico aplicable y reitera que los servicios de vigilancia y seguridad privada no pueden asumir funciones reservadas a las autoridades públicas, aspecto que ha sido reforzado en atención a las observaciones recibidas durante la consulta pública.
No obstante, con el propósito de brindar mayor claridad, se incorporará una precisión en relación con el uso de las armas de fuego, resaltando que su porte y utilización tienen un carácter eminentemente preventivo y disuasivo, y que su empleo únicamente podrá darse en los eventos y bajo las condiciones previstas en el ordenamiento jurídico, observando los principios de legalidad, necesidad y proporcionalidad, sin que ello implique el ejercicio de funciones de coerción o uso de la fuerza propias de la Fuerza Pública o de las autoridades penitenciarias.</t>
  </si>
  <si>
    <t>La observación no se considera procedente. La definición de protocolos específicos para la atención de eventos como ataques externos, intentos de rescate, extorsiones, motines o el ingreso de elementos prohibidos hace parte de los planes de seguridad, contingencia y gestión del riesgo que deben adoptar las autoridades competentes responsables de la administración y funcionamiento de los establecimientos carcelarios, en articulación con las demás entidades que integran el sistema de seguridad y justicia.
La Superintendencia de Vigilancia y Seguridad Privada, en ejercicio de las funciones previstas en el artículo 110 del Decreto Ley 356 de 1994, está llamada a impartir lineamientos sobre la prestación de los servicios de vigilancia y seguridad privada, mas no a diseñar o regular los protocolos operacionales propios de la administración penitenciaria o de la respuesta institucional frente a eventos críticos.
En ese sentido, el presente protocolo delimita el alcance de la actuación de los servicios de vigilancia y seguridad privada como un servicio complementario y de apoyo, el cual deberá desarrollar sus actividades de conformidad con los planes de seguridad, emergencia, contingencia y gestión del riesgo adoptados por la entidad territorial y la autoridad responsable del establecimiento, sin sustituir ni asumir las funciones que corresponden a dichas autoridades.</t>
  </si>
  <si>
    <t>La observación se considera atendida. El proyecto de protocolo ya incorpora la necesidad de coordinación y articulación institucional en el desarrollo de la prestación del servicio. Adicionalmente, el Decreto 3222 de 2002, citado como parte del marco normativo del instrumento, regula las Redes de Apoyo y Solidaridad Ciudadana, estableciendo los mecanismos de coordinación entre la Policía Nacional y los servicios de vigilancia y seguridad privada, bajo la dirección y coordinación de dicha autoridad.
En ese sentido, la participación de los servicios de vigilancia y seguridad privada en las Redes de Apoyo y Solidaridad Ciudadana constituye un requisito inherente al ejercicio de la actividad, permitiendo la articulación permanente con la Policía Nacional para el intercambio oportuno de información y el apoyo en materia de seguridad ciudadana. En consecuencia, no se considera necesario desarrollar mecanismos adicionales de coordinación en el presente protocolo, toda vez que estos ya se encuentran regulados en la normativa sectorial vigente, sin perjuicio de la coordinación que deba existir entre la entidad territorial contratante y las demás autoridades competentes en el ámbito de sus respectivas funciones.</t>
  </si>
  <si>
    <t>La definición de protocolos específicos para la atención de escenarios como amenazas externas, fallas en el suministro de energía, ataques a los sistemas tecnológicos, incidentes con artefactos explosivos u otros eventos críticos corresponde a los planes de seguridad, emergencia, contingencia y gestión del riesgo que deben elaborar e implementar las autoridades responsables de la administración de los establecimientos carcelarios, en coordinación con las entidades competentes del orden territorial y nacional.
La Superintendencia de Vigilancia y Seguridad Privada carece de competencia para regular este tipo de procedimientos, por cuanto el presente instrumento tiene por objeto establecer los lineamientos para la prestación del servicio de vigilancia y seguridad privada dentro del ámbito de sus competencias legales, sin sustituir las funciones propias de las autoridades responsables de la gestión integral del riesgo y de la seguridad penitenciaria.
En ese sentido, los servicios de vigilancia y seguridad privada deberán actuar conforme a los planes, protocolos y procedimientos de emergencia, contingencia y gestión del riesgo adoptados por la entidad territorial y la administración del establecimiento, limitando su actuación al ámbito de las funciones legalmente autorizadas y a la activación oportuna de los mecanismos de coordinación y reporte establecidos para cada situación.</t>
  </si>
  <si>
    <t>La observación no se considera procedente. El proyecto de protocolo ya exige que el personal operativo que preste servicios en establecimientos carcelarios acredite la especialización en Seguridad de Centros o Establecimientos de Detención Preventiva y Carcelarios, requisito previsto en el Decreto 1565 de 2022, compilado en el Decreto Único Reglamentario 1070 de 2015, el cual constituye el marco normativo que regula los contenidos mínimos de formación para este servicio especializado.
En ese sentido, corresponde a la reglamentación vigente definir la estructura curricular y los componentes temáticos de dicha especialización, dentro de los cuales se incluyen contenidos relacionados con derechos humanos, acordes con la naturaleza del servicio. Por tanto, no resulta procedente que el presente protocolo establezca o amplíe módulos específicos de capacitación, pues ello excedería el alcance del instrumento y podría interferir con la regulación vigente en materia de capacitación para el sector de vigilancia y seguridad privada.
Por lo tanto, el protocolo mantiene la exigencia de la especialización prevista en la normativa sectorial, garantizando que el personal operativo cuente con la formación especializada requerida para la prestación del servicio en este tipo de establecimientos.</t>
  </si>
  <si>
    <t>El presente instrumento tiene por objeto impartir lineamientos y criterios técnicos y jurídicos para la adecuada prestación de los servicios de vigilancia y seguridad privada en establecimientos carcelarios del orden territorial, delimitando el alcance funcional de la actividad conforme a la Ley 2197 de 2022, el Decreto Ley 356 de 1994 y la demás normativa sectorial aplicable.
En ese sentido, no corresponde al protocolo establecer mecanismos de evaluación periódica, revisión institucional o planes de mejoramiento del instrumento, por cuanto tales aspectos no hacen parte de su objeto ni de las competencias atribuidas a la Superintendencia mediante este acto. Los lineamientos aquí contenidos ratifican las obligaciones, límites funcionales y consecuencias jurídicas ya previstas en el ordenamiento para los servicios de vigilancia y seguridad privada, cuyo cumplimiento es objeto de las funciones permanentes de inspección, vigilancia y control que ejerce esta Superintendencia en los términos del Decreto Ley 356 de 1994.</t>
  </si>
  <si>
    <t>El presente instrumento no tiene como finalidad establecer un sistema de medición, evaluación de desempeño o gestión operativa mediante indicadores, sino impartir lineamientos y criterios técnicos y jurídicos para el desarrollo de los servicios de vigilancia y seguridad privada en establecimientos carcelarios del orden territorial, delimitando sus competencias, obligaciones y restricciones conforme al marco normativo aplicable.
La definición de indicadores relacionados con capacitación, gestión de incidentes, tiempos de respuesta, desempeño operativo o seguimiento en materia de derechos humanos corresponde a herramientas propias de la administración del servicio, del seguimiento contractual y de los mecanismos internos de control que deben implementar los prestadores y las entidades contratantes dentro del marco de sus respectivas competencias.
En todo caso, el cumplimiento de las obligaciones previstas en el protocolo, así como de las disposiciones contenidas en el Decreto Ley 356 de 1994 y demás normativa sectorial aplicable, se encuentra sujeto a las funciones de inspección, vigilancia y control ejercidas por la Superintendencia de Vigilancia y Seguridad Privada, incluyendo la posibilidad de adelantar las actuaciones administrativas a que haya lugar ante eventuales incumplimientos.</t>
  </si>
  <si>
    <t>Martes, 07 de julio de 2026</t>
  </si>
  <si>
    <t>Carlos Orlando Sarmiento Monsalve</t>
  </si>
  <si>
    <t xml:space="preserve">ANÁLISIS, OBSERVACIONES Y RECOMENDACIONES AL PROTOCOLO PARA LA PRESTACIÓN DE SERVICIOS DE VIGILANCIA Y SEGURIDAD PRIVADA EN ESTABLECIMIENTOS CARCELARIOS
</t>
  </si>
  <si>
    <t>Analizado el documento allegado, nos permitimos señalar que, no se evidencia observaciones concretas al instrumento de lineamientos socializados y sometido a consulta pública, valoramos el analisis y estudio realizado y su participación  en el proceso.</t>
  </si>
  <si>
    <t>NA</t>
  </si>
  <si>
    <t>PROTOCOLO PARA LA PRESTACIÓN DE SERVICIOS DE VIGILANCIA Y SEGURIDAD PRIVADA EN ESTABLECIMIENTOS CARCELARIOS A CARGO DE ENTES TERRITORIALES</t>
  </si>
  <si>
    <t>Establecer criterios para la prestación de servicios de vigilancia y seguridad privada en establecimientos carcelarios a cargo de entes territoriales, en cumplimiento a lo establecido en la Ley 2197 de 2022</t>
  </si>
  <si>
    <t xml:space="preserve">https://www.supervigilancia.gov.co/protocolo-de-operacion-vigilancia-y-seguridad-privada-en-centros-carcelarios </t>
  </si>
  <si>
    <t xml:space="preserve">Correo electrónico: contactenos@supervigilancia.gov.co </t>
  </si>
  <si>
    <t>Respuesta</t>
  </si>
  <si>
    <t xml:space="preserve">Reiterando lo dicho en el primer el primer comentario,la especialización en Seguridad de Centros o Establecimientos de Detención Preventiva y Carcelarios no constituye un requisito creado por el presente protocolo. Su incorporación obedece a lo dispuesto por el Gobierno nacional en el artículo 2.6.1.1.13.2.20 del Decreto 1070 de 2015, adicionado por el Decreto 1565 de 2022, en desarrollo de la Ley 2197 de 2022.
Si bien dicha disposición prevé que el personal operativo podrá acceder a esta especialización, su exigencia para la prestación del servicio en establecimientos carcelarios responde al deber que tienen los prestadores de garantizar la idoneidad y capacitación del personal, conforme a los numerales 24, 25 y 30 del artículo 74 del Decreto Ley 356 de 1994. En consecuencia, el protocolo no crea una obligación adicional, sino que desarrolla un requisito de formación previsto para una modalidad específica de prestación del servicio. Ahora, la tarifa sectorial es mínima, de allí que en los procesos contractuales se podrán establecer entre las partes los valores que superen, precisamente, esa condición de tarifa mínima. </t>
  </si>
  <si>
    <t>Se incluirá la posibilidad de que, a través de una declaración juramentada ante notario público, el personal operativo acredite no tener la calidad de cónyuge, compañero(a) permanente o parentesco hasta el cuarto grado de consanguinidad, segundo de afinidad o primero civil con personas privadas de la libertad recluidas en el establecimiento al cual será asignado.</t>
  </si>
  <si>
    <r>
      <t xml:space="preserve">La Superintendencia considera pertinente incorporar la función propuesta, por cuanto desarrolla el deber de colaboración que asiste a los servicios de vigilancia y seguridad privada frente a las autoridades competentes, sin desbordar el ámbito de sus funciones.
En efecto, la preservación del lugar donde ocurra un incidente que pueda comprometer la seguridad del establecimiento o constituir una conducta punible constituye una medida preventiva orientada a evitar la alteración del escenario de los hechos hasta la intervención de las autoridades competentes. Lo anterior no implica, en ningún caso, el ejercicio de funciones de investigación, policía judicial o recolección de elementos materiales probatorios, competencias que la Constitución y la ley atribuyen de manera exclusiva a las autoridades competentes. En ese sentido, se incorporará la función sugerida, precisando que el personal de vigilancia y seguridad privada deberá limitar su actuación a preservar el lugar de los hechos, informar de manera inmediata a las autoridades competentes y abstenerse de realizar cualquier actuación que implique el ejercicio de funciones de investigación o policía judicial.
Incluso se haría un pequeño ajuste de técnica jurídica a la redacción propuesta para alinearla con el lenguaje del Código de Procedimiento Penal (Ley 906 de 2004):
</t>
    </r>
    <r>
      <rPr>
        <b/>
        <i/>
        <sz val="10"/>
        <color rgb="FF000000"/>
        <rFont val="Verdana"/>
        <family val="2"/>
      </rPr>
      <t>"Preservar el lugar de ocurrencia de incidentes o hechos que puedan constituir una conducta punible o afectar la seguridad del establecimiento, adoptando las medidas necesarias para evitar su alteración e informando de manera inmediata a la autoridad competente, sin realizar actos de investigación, actos de policía judicial o actividades de recolección, fijación, embalaje o manejo de elementos materiales probatorios o evidencia física."</t>
    </r>
    <r>
      <rPr>
        <sz val="10"/>
        <color rgb="FF000000"/>
        <rFont val="Verdana"/>
        <family val="2"/>
      </rPr>
      <t xml:space="preserve">
Esta versión quedaría más robusta porque utiliza la terminología propia de la Ley 906 de 2004 ("elementos materiales probatorios y evidencia física") y evita cualquier interpretación según la cual el vigilante podría desarrollar actuaciones reservadas a la Policía Judicial. Además, es plenamente coherente con la línea que ha mantenido el protocolo de no sustituir funciones públicas ni competencias constitucionalmente asignadas a otras autoridades.</t>
    </r>
  </si>
  <si>
    <r>
      <t xml:space="preserve">La Superintendencia considera pertinente incorporar la función propuesta, en tanto fortalece uno de los principios que orienta el presente protocolo: la actuación coordinada entre los servicios de vigilancia y seguridad privada, la administración del establecimiento y las autoridades competentes, dentro del marco de las competencias que a cada una corresponden.
La coordinación y el flujo permanente de información constituyen elementos esenciales para garantizar la adecuada ejecución del servicio, la atención oportuna de las novedades y la articulación de las acciones de prevención y respuesta frente a situaciones que puedan afectar la seguridad del establecimiento, sin que ello implique la sustitución de las funciones constitucionales y legales asignadas a las autoridades públicas.
En consecuencia, se incorporará la función propuesta, con el fin de reforzar los mecanismos de articulación operativa previstos en el protocolo.
Incluso se haría un ajuste a la redacción propuesta para que sea más precisa jurídicamente:
</t>
    </r>
    <r>
      <rPr>
        <b/>
        <i/>
        <sz val="10"/>
        <color rgb="FF000000"/>
        <rFont val="Verdana"/>
        <family val="2"/>
      </rPr>
      <t>"Mantener comunicación permanente y coordinación operativa con el supervisor del servicio, la administración del establecimiento y las autoridades competentes, en el marco de sus respectivas competencias, con el fin de garantizar la adecuada ejecución del servicio, la atención oportuna de las novedades y la articulación de las medidas de seguridad que resulten procedentes."</t>
    </r>
  </si>
  <si>
    <t xml:space="preserve">La función propuesta se encuentra comprendida en las actividades de vigilancia móvil o perimetral previstas en el protocolo, las cuales implican la observación permanente del entorno, la identificación de situaciones que puedan afectar la seguridad del establecimiento y el reporte oportuno de las novedades detectadas al supervisor del servicio y a las autoridades o responsables competentes. En ese sentido, la prevención de riesgos mediante la observación continua de las instalaciones y su perímetro constituye un elemento inherente a la prestación del servicio de vigilancia y seguridad privada y ya se encuentra incorporada en el instrumento, razón por la cual incluir un numeral adicional con el mismo alcance generaría una reiteración innecesaria, sin aportar un contenido normativo diferente. Ahora, en punto al entorno, este escaparía del resorte del servicio de vigilancia, por cuanto excede hacia las competencias de la fuerza pública. </t>
  </si>
  <si>
    <t>La Superintendencia comparte la importancia del empleo de medios tecnológicos en la prestación de los servicios de vigilancia y seguridad privada dentro de los establecimientos carcelarios. No obstante, la expresión "componentes tecnológicos no intrusivos" no corresponde a una categoría definida en la normativa que regula el sector, por lo que su incorporación podría generar incertidumbre respecto del alcance de los medios autorizados para la prestación del servicio.
El protocolo contempla el uso de los medios tecnológicos compatibles con la naturaleza de las actividades de vigilancia y seguridad privada, de conformidad con las autorizaciones expedidas por la Superintendencia de Vigilancia y Seguridad Privada y con las condiciones técnicas y operativas definidas por la entidad territorial contratante. En ese sentido, podrán emplearse, entre otros, sistemas de videovigilancia, controles electrónicos de acceso, sistemas de detección, monitoreo, alarmas, sensores y demás tecnologías autorizadas que contribuyan a la prevención y gestión del riesgo, siempre que su utilización se ajuste al marco normativo vigente y no implique el ejercicio de funciones reservadas a las autoridades competentes.
Por lo anterior, no se considera necesario incorporar una definición o categoría adicional de "componentes tecnológicos no intrusivos", por cuanto el alcance del protocolo ya comprende el empleo de los medios tecnológicos legalmente autorizados para la prestación del servicio.</t>
  </si>
  <si>
    <t>La Superintendencia de Vigilancia y Seguridad Privada reconoce la importancia de los espacios de articulación institucional y del diálogo con los diferentes actores involucrados en la implementación del artículo 62 de la Ley 2197 de 2022; no obstante, no se considera procedente la conformación de una nueva Mesa Técnica de Construcción Regulatoria como condición previa para la expedición del presente protocolo.
En efecto, la construcción del instrumento estuvo precedida por un proceso continuo de diálogo y articulación interinstitucional desarrollado durante el primer semestre de 2026, en el que participaron, en distintos escenarios presenciales y virtuales, entidades del orden nacional y territorial, entre ellas el Ministerio de Justicia y del Derecho, la Procuraduría General de la Nación, la Fiscalía General de la Nación, la Policía Nacional, representantes de entidades territoriales y demás actores con interés en la implementación de la Ley 2197 de 2022. 
De igual manera, la entidad adelantó el correspondiente proceso de consulta pública, a través del cual recibió, analizó y valoró las observaciones formuladas por gremios, prestadores del servicio, entidades públicas y ciudadanos, incorporando al texto aquellas que se estimaron procedentes desde el punto de vista técnico y jurídico.
En esa linea, la Superintendencia considera que el deber de participación y articulación institucional ha sido ampliamente satisfecho dentro del proceso de construcción del protocolo. En atención a la necesidad de brindar seguridad jurídica para la implementación de una disposición legal vigente desde el año 2022, y en observancia de los principios de eficacia, celeridad y economía administrativa, no resulta procedente diferir nuevamente su expedición para conformar escenarios adicionales de concertación.
Lo anterior no obsta para que, una vez expedido el protocolo, la Superintendencia continúe promoviendo espacios de diálogo y acompañamiento con las entidades públicas, los prestadores del servicio y los gremios del sector, orientados a facilitar su adecuada implementación y resolver las inquietudes que puedan surgir durante su aplicación.</t>
  </si>
  <si>
    <t>La Superintendencia de Vigilancia y Seguridad Privada comparte la importancia de fortalecer la cultura de integridad, la prevención de actos de corrupción y el cumplimiento normativo dentro de los servicios de vigilancia y seguridad privada. No obstante, dichas materias ya han sido objeto de regulación e instrucción general por parte de esta entidad mediante las circulares expedidas en ejercicio de sus funciones de inspección, vigilancia y control, las cuales son de obligatorio cumplimiento para los servicios vigilados.
En particular, mediante la Circular Externa No. 20240000245 del 14 de febrero de 2024, modificada por la 20240000275, se impartieron lineamientos aplicables a los distintos servicios de vigilancia y seguridad privada en materia de Sistemas de Administración del Riesgo de Lavado de Activos, Financiación del Terrorismo y Financiamiento de la Proliferación de Armas de Destrucción Masiva (SARLAFT), Programas de Transparencia y Ética Empresarial (PTEE) y demás mecanismos de cumplimiento, dirigidos a empresas de vigilancia y seguridad privada, cooperativas, departamentos de seguridad, empresas transportadoras de valores, escuelas de capacitación y los demás servicios sometidos a inspección, vigilancia y control de la entidad.
En consecuencia, aspectos como el reporte de posibles actos de corrupción, la gestión de conflictos de interés, la protección del denunciante, la promoción de una cultura de integridad, la coordinación con los oficiales de cumplimiento y los demás mecanismos propios de los sistemas de cumplimiento ya hacen parte de las obligaciones generales del sector y resultan exigibles con independencia del ámbito en el cual se preste el servicio.
Por tal razón, no resulta procedente incorporar una regulación específica sobre estas materias dentro del presente protocolo, pues ello supondría reiterar obligaciones ya vigentes y aplicables a todos los servicios de vigilancia y seguridad privada, sin distinción del sector económico o del escenario donde desarrollen su actividad. El propósito del protocolo es establecer lineamientos técnicos, operativos y jurídicos para la prestación del servicio en establecimientos de detención preventiva y carcelarios, sin sustituir ni reproducir los regímenes generales de cumplimiento que ya integran la normativa sectorial.</t>
  </si>
  <si>
    <t>La observación se considera parcialmente procedente. Si bien la finalidad de la disposición es legítima, en tanto busca prevenir situaciones que puedan comprometer la seguridad del establecimiento o generar conflictos de interés en la prestación del servicio, no resulta jurídicamente viable trasladar a las empresas de vigilancia y seguridad privada la obligación de verificar el parentesco del personal operativo con personas privadas de la libertad, por carecer de facultades y mecanismos legales para ello.
En consecuencia, se ajustará la redacción del numeral para establecer que esta condición deberá acreditarse mediante declaración juramentada ante notario público suscrita por el personal operativo, quien informará a la empresa cualquier situación que pueda generar un conflicto de interés o incompatibilidad para la prestación del servicio en un determinado establecimiento, sin perjuicio de las verificaciones que, en el ámbito de sus competencias, puedan adelantar las autoridades correspondientes.
Se propondía una redacción en los siguientes términos: 
"Declarar, bajo la gravedad de juramento, la inexistencia de situaciones que generen conflicto de interés para la prestación del servicio en el establecimiento al cual sea asignado, incluyendo, cuando corresponda, la existencia de vínculos de parentesco con personas privadas de la libertad recluidas en dicho establecimiento, e informar oportunamente cualquier circunstancia sobreviniente."</t>
  </si>
  <si>
    <t>Los principios de prevención del daño y de debida diligencia ya se encuentran comprendidos en el régimen jurídico que regula la prestación de los servicios de vigilancia y seguridad privada. En particular, el artículo 74 del Decreto Ley 356 de 1994 establece como principios, deberes y obligaciones de obligatoria observancia, entre otros, el deber de acatar la Constitución, la ley y la ética profesional (numeral 1), respetar los derechos fundamentales y las libertades de la comunidad, absteniéndose de asumir conductas reservadas a la Fuerza Pública (numeral 2), y actuar de manera que se fortalezca la confianza pública en los servicios que prestan (numeral 3).
En ese sentido, el proyecto de protocolo desarrolla dichos principios en el contexto específico de la prestación del servicio en establecimientos carcelarios, sin que resulte necesario incorporar nuevas denominaciones o principios que, en esencia, ya se encuentran contenidos en la normativa sectorial vigente. Lo anterior evita reiteraciones normativas y preserva la coherencia del instrumento con el Estatuto de Vigilancia y Seguridad Privada</t>
  </si>
  <si>
    <r>
      <t xml:space="preserve">La observación parte de considerar que el protocolo debía incorporar reglas sobre el reconocimiento económico de las obligaciones allí previstas o remitir expresamente al régimen tarifario vigente. Sin embargo, esa propuesta excede el alcance jurídico del presente instrumento.
Si bien el artículo 92 del Decreto Ley 356 de 1994 prevé que las tarifas de los servicios de vigilancia y seguridad privada deben garantizar, como mínimo, el reconocimiento de los costos laborales, operativos y demás prestaciones legales, dicha disposición no confiere a la Superintendencia una facultad reglamentaria autónoma para crear esquemas tarifarios diferenciados o establecer componentes económicos adicionales según el sector donde se preste el servicio. La regulación vigente en materia tarifaria fue desarrollada por el Gobierno nacional mediante el Decreto 1561 de 2022, compilado en el Decreto 1070 de 2015, el cual fijó las tarifas mínimas aplicables a los servicios de vigilancia y seguridad privada, la estructura de costos y gastos y las variaciones asociadas a los distintos medios autorizados para la prestación del servicio (armado, sin armas o con medio canino). Asimismo, el parágrafo del artículo 2.6.1.1.6.2 dispone que la Superintendencia emitirá anualmente la circular de tarifas una vez sea fijado el salario mínimo legal mensual vigente, con el propósito de actualizar esos valores conforme a los parámetros definidos por el Gobierno nacional. En ese sentido, las circulares tarifarias expedidas por la Superintendencia constituyen un desarrollo operativo de la regulación contenida en el Decreto 1070 de 2015 y tienen por objeto actualizar las tarifas mínimas de acuerdo con la variación anual del salario mínimo. No constituyen el ejercicio de una potestad reglamentaria para crear nuevas categorías tarifarias, establecer sobrecostos obligatorios o fijar tarifas diferenciales para sectores específicos de la economía, como sería el caso de los establecimientos carcelarios. </t>
    </r>
    <r>
      <rPr>
        <b/>
        <sz val="10"/>
        <color theme="1"/>
        <rFont val="Verdana"/>
        <family val="2"/>
      </rPr>
      <t>Relacionado con lo anterior es menester indicar que, en virtud a la Ley Ley 2466 de 2025 (Reforma Laboral) la Superintendencia de Vigilancia y Seguridad Privada expidio la Resolución 20251000059517CS del 08 de agosto de 2025 "Por la cual se actualiza la tarifa minima regulada de los servicios de vigilancia y seguridad privada" Adicionalmente, expidió la circular externa 20251300000115CS del 30 de diciembre de 2025 "TARIFAS MÍNIMAS PARA EL COBRO Y PRESTACIÓN DE VIGILANCIA Y SEGURIDAD PRIVADA DEL 25 AL 31 DE DICIEMBRE DE 2025 Y VIGENCIA 2026"</t>
    </r>
    <r>
      <rPr>
        <sz val="10"/>
        <color theme="1"/>
        <rFont val="Verdana"/>
        <family val="2"/>
      </rPr>
      <t xml:space="preserve">
Por ello, incorporar en este protocolo disposiciones encaminadas a imponer el reconocimiento de valores adicionales o a establecer criterios específicos de remuneración para este tipo de servicios desbordaría las competencias de la Superintendencia y excedería el objeto mismo del protocolo, el cual está dirigido a fijar lineamientos técnicos, operativos y jurídicos para la prestación del servicio, mas no a regular el régimen económico de los contratos que celebren las entidades territoriales.                                                                            Frente a la afirmación según la cual el protocolo impone obligaciones sustancialmente más exigentes que las de un servicio ordinario de vigilancia y seguridad privada, es preciso señalar que dicha apreciación no corresponde al alcance de las disposiciones contenidas en el proyecto.
Por otro lado, la especialización en Seguridad de Centros o Establecimientos de Detención Preventiva y Carcelarios no constituye una exigencia creada por el presente protocolo. Esta fue prevista expresamente por el Gobierno nacional mediante el Decreto 1565 de 2022, compilado en el Decreto 1070 de 2015, al desarrollar las disposiciones incorporadas por la Ley 2197 de 2022. En efecto, el artículo 2.6.1.1.13.2.20 establece que el personal operativo podrá acceder a cursos de especialización y, en su parágrafo 3°, dispone que la especialización denominada "Seguridad de Centros o Establecimientos de Detención Preventiva y Carcelarios" tendrá una intensidad de cien (100) horas, precisando además, en el parágrafo 4°, que estos cursos tienen vigencia indefinida. La creación de esta especialización respondió precisamente a la necesidad de preparar personal para desempeñarse en un ámbito con condiciones operativas, jurídicas y de derechos humanos distintas a las de otros escenarios donde habitualmente se presta el servicio de vigilancia y seguridad privada. En ese sentido, el protocolo únicamente desarrolla un requisito previamente contemplado en la reglamentación vigente para un segmento específico del mercado autorizado por la Ley 2197 de 2022.
Ahora bien, si bien el Decreto 1565 de 2022 prevé que el personal operativo podrá cursar dicha especialización, ello debe interpretarse de manera sistemática con los principios y obligaciones previstos en el artículo 74 del Decreto Ley 356 de 1994. En particular, los numerales 24, 25 y 30 establecen que los servicios de vigilancia y seguridad privada tienen el deber de seleccionar personal idóneo, prestar el servicio con personal debidamente entrenado y proporcionar o exigir la capacitación correspondiente de acuerdo con la modalidad del servicio y las funciones que se desarrollarán. Bajo ese entendimiento, la especialización no constituye una carga adicional impuesta por el protocolo, sino la materialización del deber legal de garantizar que el personal asignado cuente con la formación adecuada para un servicio que, por su naturaleza, exige competencias específicas. En consecuencia, quien pretenda ofrecer servicios de vigilancia y seguridad privada en establecimientos carcelarios debe acreditar la idoneidad que demanda esa modalidad particular de prestación del servicio.
De igual manera, las referencias contenidas en el protocolo respecto del empleo de medios caninos, la designación de supervisores con formación acorde al servicio o la exigencia de pólizas no introducen requisitos nuevos frente al régimen vigente. Tales aspectos ya hacen parte de las condiciones previstas en el Estatuto de Vigilancia y Seguridad Privada y en las normas que regulan el otorgamiento y funcionamiento de las licencias expedidas por esta Superintendencia. En particular, el uso del medio canino está sujeto a la correspondiente autorización de la Superintendencia y a las condiciones establecidas en la regulación vigente; la supervisión del servicio constituye un componente propio de la prestación de los servicios de vigilancia y seguridad privada; y las pólizas corresponden a requisitos exigidos para la operación de las empresas, conforme a lo dispuesto, entre otras normas, en el artículo 11 del Decreto Ley 356 de 1994. Por tanto, el protocolo no crea nuevas cargas regulatorias, sino que precisa cómo deben aplicarse esos requisitos dentro de un contexto operativo específico.
En ese orden de ideas, no es acertado afirmar que el proyecto incorpora obligaciones extraordinarias que justifiquen un tratamiento tarifario diferencial. Su contenido se limita a desarrollar los parámetros técnicos, operativos y jurídicos que deben observar los prestadores del servicio cuando decidan participar en este tipo de contratación, dentro del marco normativo previamente definido por el legislador y el Gobierno nacional.</t>
    </r>
  </si>
  <si>
    <r>
      <rPr>
        <sz val="10"/>
        <color theme="1"/>
        <rFont val="Verdana"/>
        <family val="2"/>
      </rPr>
      <t>Em linea con lo anterior, el protocolo no incorpora una remisión expresa al régimen tarifario porque su objeto consiste en establecer lineamientos técnicos, operativos y jurídicos para la prestación del servicio de vigilancia y seguridad privada en establecimientos carcelarios, y no regular el régimen económico de los contratos que celebren las entidades territoriales.
Si bien el artículo 92 del Decreto Ley 356 de 1994 establece que las tarifas deben garantizar el reconocimiento de los costos laborales, operativos y demás prestaciones legales, dicha disposición no otorga a la Superintendencia una facultad para crear tarifas diferenciales o definir componentes económicos adicionales para sectores específicos. Como ya se mencionó, la regulación tarifaria fue desarrollada por el Gobierno nacional mediante el Decreto 1561 de 2022, compilado en el Decreto 1070 de 2015, el cual fijó las tarifas mínimas y su estructura de costos, habilitando a la Superintendencia únicamente para actualizarlas anualmente conforme a la variación del salario mínimo legal mensual vigente. Corolario a lo anterior es menester indicar que, en virtud a la Ley Ley 2466 de 2025 (Reforma Laboral) la Superintendencia de Vigilancia y Seguridad Privada expidio la Resolución 20251000059517CS del 08 de agosto de 2025 "Por la cual se actualiza la tarifa minima regulada de los servicios de vigilancia y seguridad privada" Adicionalmente, expidió la circular externa 20251300000115CS del 30 de diciembre de 2025 "TARIFAS MÍNIMAS PARA EL COBRO Y PRESTACIÓN DE VIGILANCIA Y SEGURIDAD PRIVADA DEL 25 AL 31 DE DICIEMBRE DE 2025 Y VIGENCIA 2026"
De igual forma, no es acertado afirmar que el protocolo crea nuevas cargas que deban reconocerse como "valor agregado" del servicio. Los requisitos relacionados con la capacitación especializada, la utilización de medios autorizados, la supervisión del servicio y las pólizas corresponden a exigencias previstas en el marco normativo vigente o desarrollan obligaciones ya existentes para los prestadores, atendiendo a las particularidades de esta modalidad de servicio. En ese sentido, el protocolo no establece obligaciones económicas adicionales ni modifica el régimen tarifario aplicable</t>
    </r>
    <r>
      <rPr>
        <sz val="11"/>
        <color theme="1"/>
        <rFont val="Verdana"/>
        <family val="2"/>
      </rPr>
      <t>.</t>
    </r>
  </si>
  <si>
    <t>En este punto es necesario mencionar que, la obligación de mantener vigentes las pólizas requeridas para la prestación del servicio de vigilancia y seguridad privada no constituye una exigencia creada por el presente protocolo. Se trata de un requisito previsto en el régimen que regula la constitución y funcionamiento de las empresas de vigilancia y seguridad privada, particularmente en el artículo 11 del Decreto Ley 356 de 1994, el cual exige la constitución y mantenimiento de las pólizas correspondientes para el desarrollo de la actividad.
De igual manera, el seguro de vida colectivo para el personal operativo no surge del protocolo, sino de una obligación legal establecida en la Ley 1920 de 2018, razón por la cual hace parte de las condiciones generales que deben cumplir los prestadores del servicio, con independencia del escenario donde desarrollen su actividad.
En ese sentido, el protocolo no incorpora nuevas cargas de aseguramiento ni modifica las condiciones previstas en el marco normativo vigente. Su finalidad es reiterar el cumplimiento de obligaciones preexistentes en el contexto de la prestación del servicio de vigilancia y seguridad privada en establecimientos de detención preventiva y carcelarios.
Por otra parte, la propuesta de establecer que el eventual mayor costo del aseguramiento deba reconocerse mediante un valor adicional a la tarifa mínima o incorporarse expresamente en la estructura de costos del servicio excede el objeto del protocolo y las competencias de la Superintendencia. Como se indicó frente a las observaciones anteriores, la regulación tarifaria corresponde a los parámetros fijados por el Gobierno nacional en el Decreto 1561 de 2022, compilado en el Decreto 1070 de 2015, y las circulares expedidas por esta Superintendencia se limitan a actualizar anualmente las tarifas mínimas conforme a dicha reglamentación, sin que exista habilitación legal para crear tarifas diferenciales o componentes económicos específicos para esta modalidad de servicio. Por último es menester mencionar que, en virtud a la Ley Ley 2466 de 2025 (Reforma Laboral) la Superintendencia de Vigilancia y Seguridad Privada expidio la Resolución 20251000059517CS del 08 de agosto de 2025 "Por la cual se actualiza la tarifa minima regulada de los servicios de vigilancia y seguridad privada" Adicionalmente, expidió la circular externa 20251300000115CS del 30 de diciembre de 2025 "TARIFAS MÍNIMAS PARA EL COBRO Y PRESTACIÓN DE VIGILANCIA Y SEGURIDAD PRIVADA DEL 25 AL 31 DE DICIEMBRE DE 2025 Y VIGENCIA 2026"</t>
  </si>
  <si>
    <r>
      <t xml:space="preserve">La observación guarda similitud con una previamente analizada, por lo que la Superintendencia reitera que el presente protocolo tiene por objeto establecer lineamientos técnicos, operativos y jurídicos para la prestación del servicio de vigilancia y seguridad privada en establecimientos de detención preventiva y carcelarios, mas no regular el régimen económico de los contratos que celebren las entidades territoriales.
En ese sentido, el artículo 92 del Decreto Ley 356 de 1994 no confiere a la Superintendencia una facultad para establecer tarifas diferenciales o crear componentes económicos adicionales para una modalidad específica de servicio. La regulación tarifaria fue definida por el Gobierno nacional mediante el Decreto 1561 de 2022, compilado en el Decreto 1070 de 2015, el cual habilita a esta Superintendencia únicamente para actualizar anualmente las tarifas mínimas conforme a los parámetros allí establecidos. De igual manera, los requisitos previstos en el protocolo relacionados con la formación especializada del personal, el empleo de medios autorizados, la supervisión del servicio y las condiciones de aseguramiento no constituyen cargas regulatorias nuevas ni crean un "valor agregado" susceptible de ser reconocido mediante una tarifa diferencial; se trata de obligaciones previstas en el marco normativo sectorial vigente y de precisiones necesarias para la prestación del servicio en un contexto operativo específico, conforme a la Ley 2197 de 2022 y su desarrollo reglamentario. </t>
    </r>
    <r>
      <rPr>
        <b/>
        <sz val="10"/>
        <color theme="1"/>
        <rFont val="Verdana"/>
        <family val="2"/>
      </rPr>
      <t>Concateado a lo anterior  es menester indicar que, en virtud a la Ley Ley 2466 de 2025 (Reforma Laboral) la Superintendencia de Vigilancia y Seguridad Privada expidio la Resolución 20251000059517CS del 08 de agosto de 2025 "Por la cual se actualiza la tarifa minima regulada de los servicios de vigilancia y seguridad privada" Adicionalmente, expidió la circular externa 20251300000115CS del 30 de diciembre de 2025 "TARIFAS MÍNIMAS PARA EL COBRO Y PRESTACIÓN DE VIGILANCIA Y SEGURIDAD PRIVADA DEL 25 AL 31 DE DICIEMBRE DE 2025 Y VIGENCIA 2026"</t>
    </r>
    <r>
      <rPr>
        <sz val="10"/>
        <color theme="1"/>
        <rFont val="Verdana"/>
        <family val="2"/>
      </rPr>
      <t xml:space="preserve">
Por lo tanto, no resulta procedente incorporar una disposición que establezca el reconocimiento económico de tales requisitos o modifique el régimen tarifario vigente, por tratarse de materias que exceden las competencias de la Superintendencia y el objeto del presente protocolo. La determinación del valor del contrato y la estimación de los costos asociados a su ejecución corresponde a la entidad contratante, conforme al régimen de contratación estatal y a las disposiciones tarifarias vigentes.</t>
    </r>
  </si>
  <si>
    <t>La Superintendencia de Vigilancia y Seguridad Privada considera procedente la observación formulada, en la medida en que el principio de enfoque diferencial, en los términos planteados en el proyecto, podría generar interpretaciones que excedan el ámbito funcional asignado a los servicios de vigilancia y seguridad privada por la Ley 2197 de 2022.
En efecto, conforme a la interpretación efectuada por la Corte Constitucional en la Sentencia C-380 de 2023, la participación de los servicios de vigilancia y seguridad privada en establecimientos de detención preventiva y carcelarios tiene un carácter complementario y no supone el ejercicio de funciones de custodia, tratamiento penitenciario, resocialización o atención de la población privada de la libertad, competencias que permanecen radicadas en las autoridades penitenciarias y en las entidades territoriales, según corresponda.
En ese contexto, mantener el enfoque diferencial como un principio orientador autónomo podría generar confusión sobre el alcance de las obligaciones de los prestadores del servicio, al sugerir responsabilidades que corresponden a otras autoridades. Por el contrario, el deber de actuar con respeto por la dignidad humana y los derechos fundamentales ya se encuentra desarrollado en el principio de respeto por los derechos humanos previsto en el protocolo, el cual resulta suficiente y plenamente compatible con la naturaleza y límites de la actividad de vigilancia y seguridad privada.
En ese sentido, el numeral será ajustado, on el fin de mantener la coherencia del instrumento con el marco legal vigente y con la interpretación fijada por la Corte Constitucional respecto del alcance funcional de los servicios de vigilancia y seguridad privada en este ámbito.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</si>
</sst>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1"/>
      <color theme="1"/>
      <name val="Arial"/>
      <family val="2"/>
    </font>
    <font>
      <sz val="12"/>
      <color theme="1"/>
      <name val="Calibri"/>
      <family val="2"/>
      <scheme val="minor"/>
    </font>
    <font>
      <b/>
      <sz val="11"/>
      <color theme="1"/>
      <name val="Arial"/>
      <family val="2"/>
    </font>
    <font>
      <sz val="8"/>
      <name val="Calibri"/>
      <family val="2"/>
      <scheme val="minor"/>
    </font>
    <font>
      <u/>
      <sz val="12"/>
      <color theme="10"/>
      <name val="Calibri"/>
      <family val="2"/>
      <scheme val="minor"/>
    </font>
    <font>
      <b/>
      <sz val="11"/>
      <color theme="1"/>
      <name val="Verdana"/>
      <family val="2"/>
    </font>
    <font>
      <sz val="11"/>
      <color theme="1"/>
      <name val="Verdana"/>
      <family val="2"/>
    </font>
    <font>
      <sz val="11"/>
      <name val="Verdana"/>
      <family val="2"/>
    </font>
    <font>
      <sz val="11"/>
      <color rgb="FF000000"/>
      <name val="Verdana"/>
      <family val="2"/>
    </font>
    <font>
      <b/>
      <sz val="11"/>
      <color rgb="FF000000"/>
      <name val="Verdana"/>
      <family val="2"/>
    </font>
    <font>
      <u/>
      <sz val="11"/>
      <color theme="10"/>
      <name val="Verdana"/>
      <family val="2"/>
    </font>
    <font>
      <sz val="10"/>
      <color theme="1"/>
      <name val="Verdana"/>
      <family val="2"/>
    </font>
    <font>
      <sz val="10"/>
      <color rgb="FF000000"/>
      <name val="Verdana"/>
      <family val="2"/>
    </font>
    <font>
      <b/>
      <sz val="10"/>
      <color theme="1"/>
      <name val="Verdana"/>
      <family val="2"/>
    </font>
    <font>
      <i/>
      <sz val="10"/>
      <color rgb="FF000000"/>
      <name val="Verdana"/>
      <family val="2"/>
    </font>
    <font>
      <b/>
      <i/>
      <sz val="10"/>
      <color rgb="FF000000"/>
      <name val="Verdana"/>
      <family val="2"/>
    </font>
    <font>
      <b/>
      <sz val="10"/>
      <color rgb="FF000000"/>
      <name val="Verdana"/>
      <family val="2"/>
    </font>
    <font>
      <b/>
      <i/>
      <sz val="11"/>
      <color rgb="FF000000"/>
      <name val="Verdana"/>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bottom style="thin">
        <color auto="1"/>
      </bottom>
      <diagonal/>
    </border>
  </borders>
  <cellStyleXfs count="3">
    <xf numFmtId="0" fontId="0" fillId="0" borderId="0"/>
    <xf numFmtId="9" fontId="2" fillId="0" borderId="0" applyFont="0" applyFill="0" applyBorder="0" applyAlignment="0" applyProtection="0"/>
    <xf numFmtId="0" fontId="5" fillId="0" borderId="0" applyNumberFormat="0" applyFill="0" applyBorder="0" applyAlignment="0" applyProtection="0"/>
  </cellStyleXfs>
  <cellXfs count="72">
    <xf numFmtId="0" fontId="0" fillId="0" borderId="0" xfId="0"/>
    <xf numFmtId="0" fontId="1" fillId="0" borderId="0" xfId="0" applyFont="1"/>
    <xf numFmtId="0" fontId="3"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3" fillId="0" borderId="0" xfId="0" applyFont="1" applyAlignment="1">
      <alignment vertical="center"/>
    </xf>
    <xf numFmtId="0" fontId="6" fillId="2" borderId="1" xfId="0" applyFont="1" applyFill="1" applyBorder="1" applyAlignment="1">
      <alignment horizontal="center" vertical="center"/>
    </xf>
    <xf numFmtId="9" fontId="7" fillId="2" borderId="8" xfId="1" applyFont="1" applyFill="1" applyBorder="1" applyAlignment="1">
      <alignment horizontal="left" vertical="center"/>
    </xf>
    <xf numFmtId="0" fontId="7" fillId="2" borderId="8" xfId="0" applyFont="1" applyFill="1" applyBorder="1" applyAlignment="1">
      <alignment horizontal="left" vertical="center" wrapText="1"/>
    </xf>
    <xf numFmtId="0" fontId="9" fillId="2" borderId="8"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4" fillId="2" borderId="1" xfId="0" applyFont="1" applyFill="1" applyBorder="1" applyAlignment="1">
      <alignment horizontal="center" vertical="center"/>
    </xf>
    <xf numFmtId="0" fontId="12" fillId="2" borderId="1"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13" fillId="2" borderId="8" xfId="0" applyFont="1" applyFill="1" applyBorder="1" applyAlignment="1">
      <alignment vertical="center" wrapText="1"/>
    </xf>
    <xf numFmtId="0" fontId="15" fillId="2" borderId="8"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3" fillId="2" borderId="2"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1" fillId="2" borderId="0" xfId="0" applyFont="1" applyFill="1" applyAlignment="1">
      <alignment horizontal="left" vertical="center"/>
    </xf>
    <xf numFmtId="0" fontId="3" fillId="2" borderId="0" xfId="0" applyFont="1" applyFill="1" applyAlignment="1">
      <alignment vertical="center"/>
    </xf>
    <xf numFmtId="0" fontId="6" fillId="2" borderId="7" xfId="0" applyFont="1" applyFill="1" applyBorder="1" applyAlignment="1">
      <alignment horizontal="center" vertical="center" wrapText="1"/>
    </xf>
    <xf numFmtId="0" fontId="6" fillId="2" borderId="1" xfId="0" applyFont="1" applyFill="1" applyBorder="1" applyAlignment="1">
      <alignment vertical="center" wrapText="1"/>
    </xf>
    <xf numFmtId="0" fontId="6" fillId="2" borderId="8" xfId="0" applyFont="1" applyFill="1" applyBorder="1" applyAlignment="1">
      <alignment horizontal="left" vertical="center" wrapText="1"/>
    </xf>
    <xf numFmtId="0" fontId="12" fillId="2" borderId="0" xfId="0" applyFont="1" applyFill="1" applyAlignment="1">
      <alignment horizontal="justify" vertical="center"/>
    </xf>
    <xf numFmtId="0" fontId="1"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1" fillId="2" borderId="1" xfId="0" applyFont="1" applyFill="1" applyBorder="1" applyAlignment="1">
      <alignment horizontal="left" vertical="center" wrapText="1"/>
    </xf>
    <xf numFmtId="0" fontId="7" fillId="2" borderId="1" xfId="0" applyFont="1" applyFill="1" applyBorder="1" applyAlignment="1">
      <alignment horizontal="left" vertical="center"/>
    </xf>
    <xf numFmtId="0" fontId="7" fillId="2" borderId="8" xfId="0" applyFont="1" applyFill="1" applyBorder="1" applyAlignment="1">
      <alignment horizontal="left" vertical="center"/>
    </xf>
    <xf numFmtId="0" fontId="6" fillId="2" borderId="7"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7" xfId="0" applyFont="1" applyFill="1" applyBorder="1" applyAlignment="1">
      <alignment horizontal="justify" vertical="center"/>
    </xf>
    <xf numFmtId="0" fontId="6" fillId="2" borderId="1" xfId="0" applyFont="1" applyFill="1" applyBorder="1" applyAlignment="1">
      <alignment horizontal="justify" vertical="center"/>
    </xf>
    <xf numFmtId="0" fontId="6" fillId="2" borderId="8" xfId="0" applyFont="1" applyFill="1" applyBorder="1" applyAlignment="1">
      <alignment horizontal="center" vertical="center"/>
    </xf>
    <xf numFmtId="1" fontId="7" fillId="2" borderId="1" xfId="0" applyNumberFormat="1" applyFont="1" applyFill="1" applyBorder="1" applyAlignment="1">
      <alignment horizontal="left" vertic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8" xfId="0" applyFont="1" applyFill="1" applyBorder="1" applyAlignment="1">
      <alignment horizontal="left" vertical="center" wrapText="1"/>
    </xf>
    <xf numFmtId="14" fontId="7" fillId="2" borderId="1" xfId="0" applyNumberFormat="1" applyFont="1" applyFill="1" applyBorder="1" applyAlignment="1">
      <alignment horizontal="left" vertical="center"/>
    </xf>
    <xf numFmtId="0" fontId="6" fillId="2" borderId="1" xfId="0" applyFont="1" applyFill="1" applyBorder="1" applyAlignment="1">
      <alignment horizontal="center" vertical="center" wrapText="1"/>
    </xf>
    <xf numFmtId="14" fontId="7" fillId="2" borderId="1" xfId="0" applyNumberFormat="1" applyFont="1" applyFill="1" applyBorder="1" applyAlignment="1">
      <alignment horizontal="center" vertical="center"/>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6" fillId="2" borderId="7" xfId="0" applyFont="1" applyFill="1" applyBorder="1" applyAlignment="1">
      <alignment horizontal="left" vertical="center"/>
    </xf>
    <xf numFmtId="0" fontId="6" fillId="2" borderId="1" xfId="0" applyFont="1" applyFill="1" applyBorder="1" applyAlignment="1">
      <alignment horizontal="left" vertical="center"/>
    </xf>
    <xf numFmtId="14" fontId="7" fillId="2" borderId="8" xfId="0" applyNumberFormat="1" applyFont="1" applyFill="1" applyBorder="1" applyAlignment="1">
      <alignment horizontal="left" vertical="center"/>
    </xf>
    <xf numFmtId="0" fontId="11" fillId="2" borderId="1" xfId="2" applyFont="1" applyFill="1" applyBorder="1" applyAlignment="1">
      <alignment horizontal="left" vertical="center"/>
    </xf>
    <xf numFmtId="0" fontId="11" fillId="2" borderId="8" xfId="2" applyFont="1" applyFill="1" applyBorder="1" applyAlignment="1">
      <alignment horizontal="left" vertical="center"/>
    </xf>
    <xf numFmtId="0" fontId="6" fillId="2" borderId="7" xfId="0" applyFont="1" applyFill="1" applyBorder="1" applyAlignment="1">
      <alignment horizontal="left" vertical="center" wrapText="1"/>
    </xf>
    <xf numFmtId="0" fontId="6" fillId="2" borderId="1" xfId="0" applyFont="1" applyFill="1" applyBorder="1" applyAlignment="1">
      <alignment horizontal="left" vertical="center" wrapText="1"/>
    </xf>
    <xf numFmtId="0" fontId="5" fillId="2" borderId="1" xfId="2" applyFill="1" applyBorder="1" applyAlignment="1">
      <alignment horizontal="left" vertical="center" wrapText="1"/>
    </xf>
    <xf numFmtId="0" fontId="11" fillId="2" borderId="1" xfId="2" applyFont="1" applyFill="1" applyBorder="1" applyAlignment="1">
      <alignment horizontal="left" vertical="center" wrapText="1"/>
    </xf>
    <xf numFmtId="0" fontId="11" fillId="2" borderId="8" xfId="2" applyFont="1" applyFill="1" applyBorder="1" applyAlignment="1">
      <alignment horizontal="left" vertical="center" wrapText="1"/>
    </xf>
    <xf numFmtId="0" fontId="8"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2" borderId="2"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3" xfId="0" applyFont="1" applyFill="1" applyBorder="1" applyAlignment="1">
      <alignment horizontal="center" vertical="center"/>
    </xf>
    <xf numFmtId="0" fontId="9" fillId="2" borderId="2"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DCEAFB"/>
      <color rgb="FF6898FC"/>
      <color rgb="FF0D4379"/>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upervigilancia.gov.co/protocolo-de-operacion-vigilancia-y-seguridad-privada-en-centros-carcelar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F105"/>
  <sheetViews>
    <sheetView tabSelected="1" topLeftCell="A2" zoomScale="70" zoomScaleNormal="70" zoomScaleSheetLayoutView="141" zoomScalePageLayoutView="154" workbookViewId="0">
      <selection activeCell="D20" sqref="D20:E20"/>
    </sheetView>
  </sheetViews>
  <sheetFormatPr baseColWidth="10" defaultColWidth="10.8984375" defaultRowHeight="15" customHeight="1" x14ac:dyDescent="0.25"/>
  <cols>
    <col min="1" max="1" width="11.5" style="3" customWidth="1"/>
    <col min="2" max="2" width="31.59765625" style="3" customWidth="1"/>
    <col min="3" max="3" width="39.69921875" style="2" customWidth="1"/>
    <col min="4" max="4" width="147.09765625" style="4" customWidth="1"/>
    <col min="5" max="5" width="24.5" style="5" customWidth="1"/>
    <col min="6" max="6" width="154" style="4" customWidth="1"/>
    <col min="7" max="7" width="27.3984375" style="1" customWidth="1"/>
    <col min="8" max="16384" width="10.8984375" style="1"/>
  </cols>
  <sheetData>
    <row r="1" spans="1:6" ht="60.9" customHeight="1" x14ac:dyDescent="0.25">
      <c r="A1" s="38" t="s">
        <v>108</v>
      </c>
      <c r="B1" s="39"/>
      <c r="C1" s="39"/>
      <c r="D1" s="39"/>
      <c r="E1" s="39"/>
      <c r="F1" s="40"/>
    </row>
    <row r="2" spans="1:6" ht="21.9" customHeight="1" x14ac:dyDescent="0.25">
      <c r="A2" s="32" t="s">
        <v>0</v>
      </c>
      <c r="B2" s="33"/>
      <c r="C2" s="33"/>
      <c r="D2" s="33"/>
      <c r="E2" s="33"/>
      <c r="F2" s="36"/>
    </row>
    <row r="3" spans="1:6" ht="13.8" x14ac:dyDescent="0.25">
      <c r="A3" s="32" t="s">
        <v>1</v>
      </c>
      <c r="B3" s="33"/>
      <c r="C3" s="33"/>
      <c r="D3" s="33" t="s">
        <v>2</v>
      </c>
      <c r="E3" s="33"/>
      <c r="F3" s="36"/>
    </row>
    <row r="4" spans="1:6" ht="32.1" customHeight="1" x14ac:dyDescent="0.25">
      <c r="A4" s="32" t="s">
        <v>3</v>
      </c>
      <c r="B4" s="33"/>
      <c r="C4" s="33"/>
      <c r="D4" s="41" t="s">
        <v>194</v>
      </c>
      <c r="E4" s="41"/>
      <c r="F4" s="42"/>
    </row>
    <row r="5" spans="1:6" ht="13.8" x14ac:dyDescent="0.25">
      <c r="A5" s="32" t="s">
        <v>4</v>
      </c>
      <c r="B5" s="33"/>
      <c r="C5" s="33"/>
      <c r="D5" s="41" t="s">
        <v>195</v>
      </c>
      <c r="E5" s="30"/>
      <c r="F5" s="31"/>
    </row>
    <row r="6" spans="1:6" ht="13.8" x14ac:dyDescent="0.25">
      <c r="A6" s="32" t="s">
        <v>5</v>
      </c>
      <c r="B6" s="33"/>
      <c r="C6" s="33"/>
      <c r="D6" s="43"/>
      <c r="E6" s="30"/>
      <c r="F6" s="31"/>
    </row>
    <row r="7" spans="1:6" ht="21.9" customHeight="1" x14ac:dyDescent="0.25">
      <c r="A7" s="32" t="s">
        <v>6</v>
      </c>
      <c r="B7" s="33"/>
      <c r="C7" s="33"/>
      <c r="D7" s="33"/>
      <c r="E7" s="33"/>
      <c r="F7" s="36"/>
    </row>
    <row r="8" spans="1:6" ht="13.8" x14ac:dyDescent="0.25">
      <c r="A8" s="32" t="s">
        <v>7</v>
      </c>
      <c r="B8" s="33"/>
      <c r="C8" s="33"/>
      <c r="D8" s="30" t="s">
        <v>8</v>
      </c>
      <c r="E8" s="30"/>
      <c r="F8" s="31"/>
    </row>
    <row r="9" spans="1:6" ht="13.8" x14ac:dyDescent="0.25">
      <c r="A9" s="32" t="s">
        <v>9</v>
      </c>
      <c r="B9" s="33"/>
      <c r="C9" s="33"/>
      <c r="D9" s="43">
        <v>46206</v>
      </c>
      <c r="E9" s="43"/>
      <c r="F9" s="50"/>
    </row>
    <row r="10" spans="1:6" ht="13.8" x14ac:dyDescent="0.25">
      <c r="A10" s="32" t="s">
        <v>10</v>
      </c>
      <c r="B10" s="33"/>
      <c r="C10" s="33"/>
      <c r="D10" s="43">
        <v>46210</v>
      </c>
      <c r="E10" s="43"/>
      <c r="F10" s="50"/>
    </row>
    <row r="11" spans="1:6" ht="63" customHeight="1" x14ac:dyDescent="0.25">
      <c r="A11" s="48" t="s">
        <v>11</v>
      </c>
      <c r="B11" s="49"/>
      <c r="C11" s="49"/>
      <c r="D11" s="55" t="s">
        <v>196</v>
      </c>
      <c r="E11" s="56"/>
      <c r="F11" s="57"/>
    </row>
    <row r="12" spans="1:6" ht="33.9" customHeight="1" x14ac:dyDescent="0.25">
      <c r="A12" s="53" t="s">
        <v>12</v>
      </c>
      <c r="B12" s="54"/>
      <c r="C12" s="54"/>
      <c r="D12" s="58" t="s">
        <v>30</v>
      </c>
      <c r="E12" s="41"/>
      <c r="F12" s="42"/>
    </row>
    <row r="13" spans="1:6" ht="25.2" customHeight="1" x14ac:dyDescent="0.25">
      <c r="A13" s="53" t="s">
        <v>13</v>
      </c>
      <c r="B13" s="54"/>
      <c r="C13" s="54"/>
      <c r="D13" s="51" t="s">
        <v>197</v>
      </c>
      <c r="E13" s="51"/>
      <c r="F13" s="52"/>
    </row>
    <row r="14" spans="1:6" ht="21.9" customHeight="1" x14ac:dyDescent="0.25">
      <c r="A14" s="32" t="s">
        <v>14</v>
      </c>
      <c r="B14" s="33"/>
      <c r="C14" s="33"/>
      <c r="D14" s="33"/>
      <c r="E14" s="33"/>
      <c r="F14" s="36"/>
    </row>
    <row r="15" spans="1:6" ht="13.8" x14ac:dyDescent="0.25">
      <c r="A15" s="34" t="s">
        <v>15</v>
      </c>
      <c r="B15" s="35"/>
      <c r="C15" s="35"/>
      <c r="D15" s="21" cm="1">
        <f t="array" ref="D15">COUNTA(_xlfn.UNIQUE(_xlfn._xlws.FILTER(C24:C1000,C24:C1000&lt;&gt;"")))</f>
        <v>9</v>
      </c>
      <c r="E15" s="22"/>
      <c r="F15" s="21"/>
    </row>
    <row r="16" spans="1:6" ht="13.8" x14ac:dyDescent="0.25">
      <c r="A16" s="34" t="s">
        <v>16</v>
      </c>
      <c r="B16" s="35"/>
      <c r="C16" s="35"/>
      <c r="D16" s="30">
        <v>82</v>
      </c>
      <c r="E16" s="30"/>
      <c r="F16" s="31"/>
    </row>
    <row r="17" spans="1:6" ht="13.8" x14ac:dyDescent="0.25">
      <c r="A17" s="34" t="s">
        <v>17</v>
      </c>
      <c r="B17" s="35"/>
      <c r="C17" s="35"/>
      <c r="D17" s="37">
        <f>COUNTIF(E:E,"Aceptada")</f>
        <v>36</v>
      </c>
      <c r="E17" s="37"/>
      <c r="F17" s="7"/>
    </row>
    <row r="18" spans="1:6" ht="13.8" x14ac:dyDescent="0.25">
      <c r="A18" s="34" t="s">
        <v>18</v>
      </c>
      <c r="B18" s="35"/>
      <c r="C18" s="35"/>
      <c r="D18" s="37">
        <f>COUNTIF(E:E,"No aceptada")</f>
        <v>46</v>
      </c>
      <c r="E18" s="37"/>
      <c r="F18" s="7"/>
    </row>
    <row r="19" spans="1:6" ht="13.8" x14ac:dyDescent="0.25">
      <c r="A19" s="34" t="s">
        <v>19</v>
      </c>
      <c r="B19" s="35"/>
      <c r="C19" s="35"/>
      <c r="D19" s="30" t="s">
        <v>193</v>
      </c>
      <c r="E19" s="30"/>
      <c r="F19" s="31"/>
    </row>
    <row r="20" spans="1:6" ht="13.8" x14ac:dyDescent="0.25">
      <c r="A20" s="34" t="s">
        <v>20</v>
      </c>
      <c r="B20" s="35"/>
      <c r="C20" s="35"/>
      <c r="D20" s="37" t="s">
        <v>193</v>
      </c>
      <c r="E20" s="37"/>
      <c r="F20" s="7" t="str">
        <f>IFERROR(D20/D19,"")</f>
        <v/>
      </c>
    </row>
    <row r="21" spans="1:6" ht="29.4" customHeight="1" x14ac:dyDescent="0.25">
      <c r="A21" s="34" t="s">
        <v>21</v>
      </c>
      <c r="B21" s="35"/>
      <c r="C21" s="35"/>
      <c r="D21" s="37" t="s">
        <v>193</v>
      </c>
      <c r="E21" s="37"/>
      <c r="F21" s="7" t="str">
        <f>IFERROR(D21/D20,"")</f>
        <v/>
      </c>
    </row>
    <row r="22" spans="1:6" ht="21" customHeight="1" x14ac:dyDescent="0.25">
      <c r="A22" s="32" t="s">
        <v>22</v>
      </c>
      <c r="B22" s="33"/>
      <c r="C22" s="33"/>
      <c r="D22" s="33"/>
      <c r="E22" s="33"/>
      <c r="F22" s="36"/>
    </row>
    <row r="23" spans="1:6" ht="60" customHeight="1" x14ac:dyDescent="0.25">
      <c r="A23" s="23" t="s">
        <v>23</v>
      </c>
      <c r="B23" s="19" t="s">
        <v>24</v>
      </c>
      <c r="C23" s="19" t="s">
        <v>25</v>
      </c>
      <c r="D23" s="20" t="s">
        <v>26</v>
      </c>
      <c r="E23" s="24" t="s">
        <v>27</v>
      </c>
      <c r="F23" s="25" t="s">
        <v>198</v>
      </c>
    </row>
    <row r="24" spans="1:6" ht="409.6" customHeight="1" x14ac:dyDescent="0.25">
      <c r="A24" s="46">
        <v>1</v>
      </c>
      <c r="B24" s="45" t="s">
        <v>31</v>
      </c>
      <c r="C24" s="44" t="s">
        <v>32</v>
      </c>
      <c r="D24" s="11" t="s">
        <v>110</v>
      </c>
      <c r="E24" s="12" t="s">
        <v>28</v>
      </c>
      <c r="F24" s="10" t="s">
        <v>209</v>
      </c>
    </row>
    <row r="25" spans="1:6" ht="268.8" customHeight="1" x14ac:dyDescent="0.25">
      <c r="A25" s="47"/>
      <c r="B25" s="45"/>
      <c r="C25" s="44"/>
      <c r="D25" s="13" t="s">
        <v>51</v>
      </c>
      <c r="E25" s="12" t="s">
        <v>28</v>
      </c>
      <c r="F25" s="8" t="s">
        <v>210</v>
      </c>
    </row>
    <row r="26" spans="1:6" ht="194.4" customHeight="1" x14ac:dyDescent="0.25">
      <c r="A26" s="47"/>
      <c r="B26" s="45"/>
      <c r="C26" s="44"/>
      <c r="D26" s="13" t="s">
        <v>52</v>
      </c>
      <c r="E26" s="6" t="s">
        <v>28</v>
      </c>
      <c r="F26" s="10" t="s">
        <v>199</v>
      </c>
    </row>
    <row r="27" spans="1:6" ht="206.4" customHeight="1" x14ac:dyDescent="0.25">
      <c r="A27" s="47"/>
      <c r="B27" s="45"/>
      <c r="C27" s="44"/>
      <c r="D27" s="13" t="s">
        <v>53</v>
      </c>
      <c r="E27" s="6" t="s">
        <v>28</v>
      </c>
      <c r="F27" s="10" t="s">
        <v>211</v>
      </c>
    </row>
    <row r="28" spans="1:6" ht="231.6" customHeight="1" x14ac:dyDescent="0.25">
      <c r="A28" s="47"/>
      <c r="B28" s="45"/>
      <c r="C28" s="44"/>
      <c r="D28" s="13" t="s">
        <v>54</v>
      </c>
      <c r="E28" s="12" t="s">
        <v>29</v>
      </c>
      <c r="F28" s="10" t="s">
        <v>111</v>
      </c>
    </row>
    <row r="29" spans="1:6" ht="300.60000000000002" customHeight="1" x14ac:dyDescent="0.25">
      <c r="A29" s="47"/>
      <c r="B29" s="45"/>
      <c r="C29" s="44"/>
      <c r="D29" s="13" t="s">
        <v>33</v>
      </c>
      <c r="E29" s="6" t="s">
        <v>29</v>
      </c>
      <c r="F29" s="10" t="s">
        <v>112</v>
      </c>
    </row>
    <row r="30" spans="1:6" ht="304.8" customHeight="1" x14ac:dyDescent="0.25">
      <c r="A30" s="47"/>
      <c r="B30" s="45"/>
      <c r="C30" s="44"/>
      <c r="D30" s="13" t="s">
        <v>113</v>
      </c>
      <c r="E30" s="6" t="s">
        <v>29</v>
      </c>
      <c r="F30" s="8" t="s">
        <v>200</v>
      </c>
    </row>
    <row r="31" spans="1:6" ht="186.6" customHeight="1" x14ac:dyDescent="0.25">
      <c r="A31" s="47"/>
      <c r="B31" s="45"/>
      <c r="C31" s="44"/>
      <c r="D31" s="11" t="s">
        <v>114</v>
      </c>
      <c r="E31" s="6" t="s">
        <v>29</v>
      </c>
      <c r="F31" s="10" t="s">
        <v>115</v>
      </c>
    </row>
    <row r="32" spans="1:6" ht="265.8" customHeight="1" x14ac:dyDescent="0.25">
      <c r="A32" s="69">
        <v>2</v>
      </c>
      <c r="B32" s="45" t="s">
        <v>34</v>
      </c>
      <c r="C32" s="44" t="s">
        <v>35</v>
      </c>
      <c r="D32" s="11" t="s">
        <v>116</v>
      </c>
      <c r="E32" s="6" t="s">
        <v>28</v>
      </c>
      <c r="F32" s="10" t="s">
        <v>212</v>
      </c>
    </row>
    <row r="33" spans="1:6" ht="207.75" customHeight="1" x14ac:dyDescent="0.25">
      <c r="A33" s="70"/>
      <c r="B33" s="45"/>
      <c r="C33" s="44"/>
      <c r="D33" s="11" t="s">
        <v>36</v>
      </c>
      <c r="E33" s="6" t="s">
        <v>28</v>
      </c>
      <c r="F33" s="10" t="s">
        <v>117</v>
      </c>
    </row>
    <row r="34" spans="1:6" ht="258.60000000000002" customHeight="1" x14ac:dyDescent="0.25">
      <c r="A34" s="70"/>
      <c r="B34" s="45"/>
      <c r="C34" s="44"/>
      <c r="D34" s="11" t="s">
        <v>118</v>
      </c>
      <c r="E34" s="6" t="s">
        <v>28</v>
      </c>
      <c r="F34" s="10" t="s">
        <v>119</v>
      </c>
    </row>
    <row r="35" spans="1:6" ht="180.6" customHeight="1" x14ac:dyDescent="0.25">
      <c r="A35" s="70"/>
      <c r="B35" s="45"/>
      <c r="C35" s="44"/>
      <c r="D35" s="13" t="s">
        <v>37</v>
      </c>
      <c r="E35" s="6" t="s">
        <v>29</v>
      </c>
      <c r="F35" s="10" t="s">
        <v>111</v>
      </c>
    </row>
    <row r="36" spans="1:6" ht="304.2" customHeight="1" x14ac:dyDescent="0.25">
      <c r="A36" s="70"/>
      <c r="B36" s="45"/>
      <c r="C36" s="44"/>
      <c r="D36" s="11" t="s">
        <v>120</v>
      </c>
      <c r="E36" s="6" t="s">
        <v>29</v>
      </c>
      <c r="F36" s="10" t="s">
        <v>112</v>
      </c>
    </row>
    <row r="37" spans="1:6" ht="271.2" customHeight="1" x14ac:dyDescent="0.25">
      <c r="A37" s="70"/>
      <c r="B37" s="45"/>
      <c r="C37" s="44"/>
      <c r="D37" s="11" t="s">
        <v>121</v>
      </c>
      <c r="E37" s="6" t="s">
        <v>29</v>
      </c>
      <c r="F37" s="8" t="s">
        <v>200</v>
      </c>
    </row>
    <row r="38" spans="1:6" ht="161.4" customHeight="1" x14ac:dyDescent="0.25">
      <c r="A38" s="71"/>
      <c r="B38" s="45"/>
      <c r="C38" s="44"/>
      <c r="D38" s="11" t="s">
        <v>50</v>
      </c>
      <c r="E38" s="6" t="s">
        <v>29</v>
      </c>
      <c r="F38" s="10" t="s">
        <v>115</v>
      </c>
    </row>
    <row r="39" spans="1:6" ht="150" customHeight="1" x14ac:dyDescent="0.25">
      <c r="A39" s="69">
        <v>3</v>
      </c>
      <c r="B39" s="60" t="s">
        <v>39</v>
      </c>
      <c r="C39" s="59" t="s">
        <v>38</v>
      </c>
      <c r="D39" s="11" t="s">
        <v>40</v>
      </c>
      <c r="E39" s="6" t="s">
        <v>28</v>
      </c>
      <c r="F39" s="14" t="s">
        <v>122</v>
      </c>
    </row>
    <row r="40" spans="1:6" ht="161.4" customHeight="1" x14ac:dyDescent="0.25">
      <c r="A40" s="70"/>
      <c r="B40" s="60"/>
      <c r="C40" s="59"/>
      <c r="D40" s="11" t="s">
        <v>41</v>
      </c>
      <c r="E40" s="6" t="s">
        <v>29</v>
      </c>
      <c r="F40" s="14" t="s">
        <v>123</v>
      </c>
    </row>
    <row r="41" spans="1:6" ht="277.2" customHeight="1" x14ac:dyDescent="0.25">
      <c r="A41" s="70"/>
      <c r="B41" s="60"/>
      <c r="C41" s="59"/>
      <c r="D41" s="11" t="s">
        <v>42</v>
      </c>
      <c r="E41" s="6" t="s">
        <v>29</v>
      </c>
      <c r="F41" s="14" t="s">
        <v>201</v>
      </c>
    </row>
    <row r="42" spans="1:6" ht="214.2" customHeight="1" x14ac:dyDescent="0.25">
      <c r="A42" s="70"/>
      <c r="B42" s="60"/>
      <c r="C42" s="59"/>
      <c r="D42" s="11" t="s">
        <v>43</v>
      </c>
      <c r="E42" s="6" t="s">
        <v>29</v>
      </c>
      <c r="F42" s="14" t="s">
        <v>124</v>
      </c>
    </row>
    <row r="43" spans="1:6" ht="194.4" customHeight="1" x14ac:dyDescent="0.25">
      <c r="A43" s="70"/>
      <c r="B43" s="60"/>
      <c r="C43" s="59"/>
      <c r="D43" s="11" t="s">
        <v>44</v>
      </c>
      <c r="E43" s="6" t="s">
        <v>29</v>
      </c>
      <c r="F43" s="14" t="s">
        <v>202</v>
      </c>
    </row>
    <row r="44" spans="1:6" ht="265.2" customHeight="1" x14ac:dyDescent="0.25">
      <c r="A44" s="70"/>
      <c r="B44" s="60"/>
      <c r="C44" s="59"/>
      <c r="D44" s="11" t="s">
        <v>45</v>
      </c>
      <c r="E44" s="6" t="s">
        <v>29</v>
      </c>
      <c r="F44" s="14" t="s">
        <v>125</v>
      </c>
    </row>
    <row r="45" spans="1:6" ht="212.4" customHeight="1" x14ac:dyDescent="0.25">
      <c r="A45" s="70"/>
      <c r="B45" s="60"/>
      <c r="C45" s="59"/>
      <c r="D45" s="11" t="s">
        <v>46</v>
      </c>
      <c r="E45" s="6" t="s">
        <v>29</v>
      </c>
      <c r="F45" s="14" t="s">
        <v>126</v>
      </c>
    </row>
    <row r="46" spans="1:6" ht="113.4" customHeight="1" x14ac:dyDescent="0.25">
      <c r="A46" s="70"/>
      <c r="B46" s="60"/>
      <c r="C46" s="59"/>
      <c r="D46" s="11" t="s">
        <v>47</v>
      </c>
      <c r="E46" s="6" t="s">
        <v>28</v>
      </c>
      <c r="F46" s="14" t="s">
        <v>203</v>
      </c>
    </row>
    <row r="47" spans="1:6" ht="258.60000000000002" customHeight="1" x14ac:dyDescent="0.25">
      <c r="A47" s="71"/>
      <c r="B47" s="60"/>
      <c r="C47" s="59"/>
      <c r="D47" s="11" t="s">
        <v>48</v>
      </c>
      <c r="E47" s="6" t="s">
        <v>29</v>
      </c>
      <c r="F47" s="14" t="s">
        <v>127</v>
      </c>
    </row>
    <row r="48" spans="1:6" ht="282.60000000000002" customHeight="1" x14ac:dyDescent="0.25">
      <c r="A48" s="69">
        <v>4</v>
      </c>
      <c r="B48" s="60" t="s">
        <v>55</v>
      </c>
      <c r="C48" s="59" t="s">
        <v>49</v>
      </c>
      <c r="D48" s="11" t="s">
        <v>56</v>
      </c>
      <c r="E48" s="6" t="s">
        <v>28</v>
      </c>
      <c r="F48" s="15" t="s">
        <v>128</v>
      </c>
    </row>
    <row r="49" spans="1:6" ht="214.8" customHeight="1" x14ac:dyDescent="0.25">
      <c r="A49" s="70"/>
      <c r="B49" s="60"/>
      <c r="C49" s="59"/>
      <c r="D49" s="11" t="s">
        <v>57</v>
      </c>
      <c r="E49" s="6" t="s">
        <v>28</v>
      </c>
      <c r="F49" s="15" t="s">
        <v>129</v>
      </c>
    </row>
    <row r="50" spans="1:6" ht="139.80000000000001" customHeight="1" x14ac:dyDescent="0.25">
      <c r="A50" s="70"/>
      <c r="B50" s="60"/>
      <c r="C50" s="59"/>
      <c r="D50" s="11" t="s">
        <v>58</v>
      </c>
      <c r="E50" s="6" t="s">
        <v>28</v>
      </c>
      <c r="F50" s="14" t="s">
        <v>130</v>
      </c>
    </row>
    <row r="51" spans="1:6" ht="184.2" customHeight="1" x14ac:dyDescent="0.25">
      <c r="A51" s="70"/>
      <c r="B51" s="60"/>
      <c r="C51" s="59"/>
      <c r="D51" s="11" t="s">
        <v>59</v>
      </c>
      <c r="E51" s="6" t="s">
        <v>29</v>
      </c>
      <c r="F51" s="14" t="s">
        <v>131</v>
      </c>
    </row>
    <row r="52" spans="1:6" ht="271.8" customHeight="1" x14ac:dyDescent="0.25">
      <c r="A52" s="70"/>
      <c r="B52" s="60"/>
      <c r="C52" s="59"/>
      <c r="D52" s="11" t="s">
        <v>60</v>
      </c>
      <c r="E52" s="6" t="s">
        <v>28</v>
      </c>
      <c r="F52" s="14" t="s">
        <v>132</v>
      </c>
    </row>
    <row r="53" spans="1:6" ht="315.60000000000002" customHeight="1" x14ac:dyDescent="0.25">
      <c r="A53" s="70"/>
      <c r="B53" s="60"/>
      <c r="C53" s="59"/>
      <c r="D53" s="11" t="s">
        <v>61</v>
      </c>
      <c r="E53" s="6" t="s">
        <v>28</v>
      </c>
      <c r="F53" s="14" t="s">
        <v>133</v>
      </c>
    </row>
    <row r="54" spans="1:6" ht="118.8" customHeight="1" x14ac:dyDescent="0.25">
      <c r="A54" s="70"/>
      <c r="B54" s="60"/>
      <c r="C54" s="59"/>
      <c r="D54" s="11" t="s">
        <v>62</v>
      </c>
      <c r="E54" s="6" t="s">
        <v>28</v>
      </c>
      <c r="F54" s="14" t="s">
        <v>134</v>
      </c>
    </row>
    <row r="55" spans="1:6" ht="228" customHeight="1" x14ac:dyDescent="0.25">
      <c r="A55" s="70"/>
      <c r="B55" s="60"/>
      <c r="C55" s="59"/>
      <c r="D55" s="11" t="s">
        <v>63</v>
      </c>
      <c r="E55" s="6" t="s">
        <v>28</v>
      </c>
      <c r="F55" s="15" t="s">
        <v>135</v>
      </c>
    </row>
    <row r="56" spans="1:6" ht="116.4" customHeight="1" x14ac:dyDescent="0.25">
      <c r="A56" s="70"/>
      <c r="B56" s="60"/>
      <c r="C56" s="59"/>
      <c r="D56" s="11" t="s">
        <v>64</v>
      </c>
      <c r="E56" s="6" t="s">
        <v>29</v>
      </c>
      <c r="F56" s="14" t="s">
        <v>136</v>
      </c>
    </row>
    <row r="57" spans="1:6" ht="80.400000000000006" customHeight="1" x14ac:dyDescent="0.25">
      <c r="A57" s="70"/>
      <c r="B57" s="60"/>
      <c r="C57" s="59"/>
      <c r="D57" s="11" t="s">
        <v>65</v>
      </c>
      <c r="E57" s="6" t="s">
        <v>28</v>
      </c>
      <c r="F57" s="16" t="s">
        <v>142</v>
      </c>
    </row>
    <row r="58" spans="1:6" ht="63.6" customHeight="1" x14ac:dyDescent="0.25">
      <c r="A58" s="70"/>
      <c r="B58" s="60"/>
      <c r="C58" s="59"/>
      <c r="D58" s="11" t="s">
        <v>66</v>
      </c>
      <c r="E58" s="6" t="s">
        <v>29</v>
      </c>
      <c r="F58" s="14" t="s">
        <v>143</v>
      </c>
    </row>
    <row r="59" spans="1:6" ht="169.8" customHeight="1" x14ac:dyDescent="0.25">
      <c r="A59" s="71"/>
      <c r="B59" s="60"/>
      <c r="C59" s="59"/>
      <c r="D59" s="26" t="s">
        <v>144</v>
      </c>
      <c r="E59" s="6" t="s">
        <v>28</v>
      </c>
      <c r="F59" s="14" t="s">
        <v>204</v>
      </c>
    </row>
    <row r="60" spans="1:6" ht="168.6" customHeight="1" x14ac:dyDescent="0.25">
      <c r="A60" s="69">
        <v>5</v>
      </c>
      <c r="B60" s="60"/>
      <c r="C60" s="59" t="s">
        <v>67</v>
      </c>
      <c r="D60" s="11" t="s">
        <v>68</v>
      </c>
      <c r="E60" s="6" t="s">
        <v>28</v>
      </c>
      <c r="F60" s="14" t="s">
        <v>145</v>
      </c>
    </row>
    <row r="61" spans="1:6" ht="146.4" customHeight="1" x14ac:dyDescent="0.25">
      <c r="A61" s="70"/>
      <c r="B61" s="60"/>
      <c r="C61" s="59"/>
      <c r="D61" s="11" t="s">
        <v>76</v>
      </c>
      <c r="E61" s="6" t="s">
        <v>28</v>
      </c>
      <c r="F61" s="14" t="s">
        <v>146</v>
      </c>
    </row>
    <row r="62" spans="1:6" ht="233.4" customHeight="1" x14ac:dyDescent="0.25">
      <c r="A62" s="70"/>
      <c r="B62" s="60"/>
      <c r="C62" s="59"/>
      <c r="D62" s="11" t="s">
        <v>75</v>
      </c>
      <c r="E62" s="6" t="s">
        <v>28</v>
      </c>
      <c r="F62" s="14" t="s">
        <v>147</v>
      </c>
    </row>
    <row r="63" spans="1:6" ht="134.4" customHeight="1" x14ac:dyDescent="0.25">
      <c r="A63" s="70"/>
      <c r="B63" s="60"/>
      <c r="C63" s="59"/>
      <c r="D63" s="11" t="s">
        <v>74</v>
      </c>
      <c r="E63" s="6" t="s">
        <v>28</v>
      </c>
      <c r="F63" s="14" t="s">
        <v>148</v>
      </c>
    </row>
    <row r="64" spans="1:6" ht="120.6" customHeight="1" x14ac:dyDescent="0.25">
      <c r="A64" s="70"/>
      <c r="B64" s="60"/>
      <c r="C64" s="59"/>
      <c r="D64" s="11" t="s">
        <v>73</v>
      </c>
      <c r="E64" s="6" t="s">
        <v>28</v>
      </c>
      <c r="F64" s="14" t="s">
        <v>149</v>
      </c>
    </row>
    <row r="65" spans="1:6" ht="132" customHeight="1" x14ac:dyDescent="0.25">
      <c r="A65" s="70"/>
      <c r="B65" s="60"/>
      <c r="C65" s="59"/>
      <c r="D65" s="11" t="s">
        <v>72</v>
      </c>
      <c r="E65" s="6" t="s">
        <v>28</v>
      </c>
      <c r="F65" s="14" t="s">
        <v>150</v>
      </c>
    </row>
    <row r="66" spans="1:6" ht="142.80000000000001" customHeight="1" x14ac:dyDescent="0.25">
      <c r="A66" s="70"/>
      <c r="B66" s="60"/>
      <c r="C66" s="59"/>
      <c r="D66" s="11" t="s">
        <v>71</v>
      </c>
      <c r="E66" s="6" t="s">
        <v>28</v>
      </c>
      <c r="F66" s="14" t="s">
        <v>151</v>
      </c>
    </row>
    <row r="67" spans="1:6" ht="172.8" customHeight="1" x14ac:dyDescent="0.25">
      <c r="A67" s="70"/>
      <c r="B67" s="60"/>
      <c r="C67" s="59"/>
      <c r="D67" s="11" t="s">
        <v>70</v>
      </c>
      <c r="E67" s="6" t="s">
        <v>28</v>
      </c>
      <c r="F67" s="14" t="s">
        <v>152</v>
      </c>
    </row>
    <row r="68" spans="1:6" ht="286.2" customHeight="1" x14ac:dyDescent="0.25">
      <c r="A68" s="71"/>
      <c r="B68" s="60"/>
      <c r="C68" s="59"/>
      <c r="D68" s="11" t="s">
        <v>69</v>
      </c>
      <c r="E68" s="6" t="s">
        <v>28</v>
      </c>
      <c r="F68" s="14" t="s">
        <v>205</v>
      </c>
    </row>
    <row r="69" spans="1:6" ht="352.8" customHeight="1" x14ac:dyDescent="0.25">
      <c r="A69" s="69">
        <v>6</v>
      </c>
      <c r="B69" s="60" t="s">
        <v>84</v>
      </c>
      <c r="C69" s="59" t="s">
        <v>83</v>
      </c>
      <c r="D69" s="17" t="s">
        <v>153</v>
      </c>
      <c r="E69" s="6" t="s">
        <v>29</v>
      </c>
      <c r="F69" s="9" t="s">
        <v>154</v>
      </c>
    </row>
    <row r="70" spans="1:6" ht="308.39999999999998" customHeight="1" x14ac:dyDescent="0.25">
      <c r="A70" s="70"/>
      <c r="B70" s="60"/>
      <c r="C70" s="59"/>
      <c r="D70" s="11" t="s">
        <v>77</v>
      </c>
      <c r="E70" s="6" t="s">
        <v>29</v>
      </c>
      <c r="F70" s="14" t="s">
        <v>155</v>
      </c>
    </row>
    <row r="71" spans="1:6" ht="409.6" customHeight="1" x14ac:dyDescent="0.25">
      <c r="A71" s="70"/>
      <c r="B71" s="60"/>
      <c r="C71" s="59"/>
      <c r="D71" s="11" t="s">
        <v>78</v>
      </c>
      <c r="E71" s="6" t="s">
        <v>29</v>
      </c>
      <c r="F71" s="14" t="s">
        <v>156</v>
      </c>
    </row>
    <row r="72" spans="1:6" ht="288" customHeight="1" x14ac:dyDescent="0.25">
      <c r="A72" s="70"/>
      <c r="B72" s="60"/>
      <c r="C72" s="59"/>
      <c r="D72" s="11" t="s">
        <v>137</v>
      </c>
      <c r="E72" s="6" t="s">
        <v>29</v>
      </c>
      <c r="F72" s="9" t="s">
        <v>157</v>
      </c>
    </row>
    <row r="73" spans="1:6" ht="175.8" customHeight="1" x14ac:dyDescent="0.25">
      <c r="A73" s="70"/>
      <c r="B73" s="60"/>
      <c r="C73" s="59"/>
      <c r="D73" s="11" t="s">
        <v>138</v>
      </c>
      <c r="E73" s="6" t="s">
        <v>28</v>
      </c>
      <c r="F73" s="14" t="s">
        <v>158</v>
      </c>
    </row>
    <row r="74" spans="1:6" ht="183" customHeight="1" x14ac:dyDescent="0.25">
      <c r="A74" s="70"/>
      <c r="B74" s="60"/>
      <c r="C74" s="59"/>
      <c r="D74" s="11" t="s">
        <v>139</v>
      </c>
      <c r="E74" s="6" t="s">
        <v>29</v>
      </c>
      <c r="F74" s="14" t="s">
        <v>159</v>
      </c>
    </row>
    <row r="75" spans="1:6" ht="176.4" customHeight="1" x14ac:dyDescent="0.25">
      <c r="A75" s="70"/>
      <c r="B75" s="60"/>
      <c r="C75" s="59"/>
      <c r="D75" s="11" t="s">
        <v>140</v>
      </c>
      <c r="E75" s="6" t="s">
        <v>28</v>
      </c>
      <c r="F75" s="14" t="s">
        <v>160</v>
      </c>
    </row>
    <row r="76" spans="1:6" ht="275.39999999999998" customHeight="1" x14ac:dyDescent="0.25">
      <c r="A76" s="70"/>
      <c r="B76" s="60"/>
      <c r="C76" s="59"/>
      <c r="D76" s="11" t="s">
        <v>141</v>
      </c>
      <c r="E76" s="6" t="s">
        <v>28</v>
      </c>
      <c r="F76" s="14" t="s">
        <v>161</v>
      </c>
    </row>
    <row r="77" spans="1:6" ht="204" customHeight="1" x14ac:dyDescent="0.25">
      <c r="A77" s="70"/>
      <c r="B77" s="60"/>
      <c r="C77" s="59"/>
      <c r="D77" s="11" t="s">
        <v>79</v>
      </c>
      <c r="E77" s="6" t="s">
        <v>28</v>
      </c>
      <c r="F77" s="14" t="s">
        <v>162</v>
      </c>
    </row>
    <row r="78" spans="1:6" ht="286.8" customHeight="1" x14ac:dyDescent="0.25">
      <c r="A78" s="70"/>
      <c r="B78" s="60"/>
      <c r="C78" s="59"/>
      <c r="D78" s="11" t="s">
        <v>80</v>
      </c>
      <c r="E78" s="6" t="s">
        <v>28</v>
      </c>
      <c r="F78" s="14" t="s">
        <v>206</v>
      </c>
    </row>
    <row r="79" spans="1:6" ht="165" customHeight="1" x14ac:dyDescent="0.25">
      <c r="A79" s="70"/>
      <c r="B79" s="60"/>
      <c r="C79" s="59"/>
      <c r="D79" s="11" t="s">
        <v>81</v>
      </c>
      <c r="E79" s="6" t="s">
        <v>28</v>
      </c>
      <c r="F79" s="14" t="s">
        <v>163</v>
      </c>
    </row>
    <row r="80" spans="1:6" ht="213.6" customHeight="1" x14ac:dyDescent="0.25">
      <c r="A80" s="71"/>
      <c r="B80" s="60"/>
      <c r="C80" s="59"/>
      <c r="D80" s="11" t="s">
        <v>82</v>
      </c>
      <c r="E80" s="6" t="s">
        <v>28</v>
      </c>
      <c r="F80" s="14" t="s">
        <v>164</v>
      </c>
    </row>
    <row r="81" spans="1:6" ht="267" customHeight="1" x14ac:dyDescent="0.25">
      <c r="A81" s="69">
        <v>7</v>
      </c>
      <c r="B81" s="64"/>
      <c r="C81" s="67" t="s">
        <v>109</v>
      </c>
      <c r="D81" s="11" t="s">
        <v>103</v>
      </c>
      <c r="E81" s="6" t="s">
        <v>29</v>
      </c>
      <c r="F81" s="14" t="s">
        <v>213</v>
      </c>
    </row>
    <row r="82" spans="1:6" ht="289.8" customHeight="1" x14ac:dyDescent="0.25">
      <c r="A82" s="70"/>
      <c r="B82" s="65"/>
      <c r="C82" s="68"/>
      <c r="D82" s="11" t="s">
        <v>170</v>
      </c>
      <c r="E82" s="6" t="s">
        <v>29</v>
      </c>
      <c r="F82" s="14" t="s">
        <v>165</v>
      </c>
    </row>
    <row r="83" spans="1:6" ht="227.4" customHeight="1" x14ac:dyDescent="0.25">
      <c r="A83" s="70"/>
      <c r="B83" s="65"/>
      <c r="C83" s="68"/>
      <c r="D83" s="11" t="s">
        <v>104</v>
      </c>
      <c r="E83" s="6" t="s">
        <v>29</v>
      </c>
      <c r="F83" s="14" t="s">
        <v>166</v>
      </c>
    </row>
    <row r="84" spans="1:6" ht="282" customHeight="1" x14ac:dyDescent="0.25">
      <c r="A84" s="70"/>
      <c r="B84" s="65"/>
      <c r="C84" s="68"/>
      <c r="D84" s="11" t="s">
        <v>167</v>
      </c>
      <c r="E84" s="6" t="s">
        <v>29</v>
      </c>
      <c r="F84" s="14" t="s">
        <v>168</v>
      </c>
    </row>
    <row r="85" spans="1:6" ht="209.4" customHeight="1" x14ac:dyDescent="0.25">
      <c r="A85" s="70"/>
      <c r="B85" s="65"/>
      <c r="C85" s="68"/>
      <c r="D85" s="11" t="s">
        <v>105</v>
      </c>
      <c r="E85" s="6" t="s">
        <v>29</v>
      </c>
      <c r="F85" s="14" t="s">
        <v>169</v>
      </c>
    </row>
    <row r="86" spans="1:6" ht="208.8" customHeight="1" x14ac:dyDescent="0.25">
      <c r="A86" s="70"/>
      <c r="B86" s="65"/>
      <c r="C86" s="68"/>
      <c r="D86" s="11" t="s">
        <v>106</v>
      </c>
      <c r="E86" s="6" t="s">
        <v>28</v>
      </c>
      <c r="F86" s="14" t="s">
        <v>207</v>
      </c>
    </row>
    <row r="87" spans="1:6" ht="202.8" customHeight="1" x14ac:dyDescent="0.25">
      <c r="A87" s="70"/>
      <c r="B87" s="65"/>
      <c r="C87" s="68"/>
      <c r="D87" s="11" t="s">
        <v>172</v>
      </c>
      <c r="E87" s="6" t="s">
        <v>29</v>
      </c>
      <c r="F87" s="14" t="s">
        <v>171</v>
      </c>
    </row>
    <row r="88" spans="1:6" ht="261.60000000000002" customHeight="1" x14ac:dyDescent="0.25">
      <c r="A88" s="71"/>
      <c r="B88" s="65"/>
      <c r="C88" s="68"/>
      <c r="D88" s="11" t="s">
        <v>107</v>
      </c>
      <c r="E88" s="6" t="s">
        <v>29</v>
      </c>
      <c r="F88" s="9" t="s">
        <v>173</v>
      </c>
    </row>
    <row r="89" spans="1:6" ht="159.6" customHeight="1" x14ac:dyDescent="0.25">
      <c r="A89" s="69">
        <v>8</v>
      </c>
      <c r="B89" s="64" t="s">
        <v>85</v>
      </c>
      <c r="C89" s="61" t="s">
        <v>86</v>
      </c>
      <c r="D89" s="11" t="s">
        <v>87</v>
      </c>
      <c r="E89" s="6" t="s">
        <v>29</v>
      </c>
      <c r="F89" s="14" t="s">
        <v>174</v>
      </c>
    </row>
    <row r="90" spans="1:6" ht="155.4" customHeight="1" x14ac:dyDescent="0.25">
      <c r="A90" s="70"/>
      <c r="B90" s="65"/>
      <c r="C90" s="62"/>
      <c r="D90" s="11" t="s">
        <v>89</v>
      </c>
      <c r="E90" s="6" t="s">
        <v>29</v>
      </c>
      <c r="F90" s="14" t="s">
        <v>176</v>
      </c>
    </row>
    <row r="91" spans="1:6" ht="106.2" customHeight="1" x14ac:dyDescent="0.25">
      <c r="A91" s="70"/>
      <c r="B91" s="65"/>
      <c r="C91" s="62"/>
      <c r="D91" s="18" t="s">
        <v>88</v>
      </c>
      <c r="E91" s="6" t="s">
        <v>29</v>
      </c>
      <c r="F91" s="14" t="s">
        <v>175</v>
      </c>
    </row>
    <row r="92" spans="1:6" ht="103.8" customHeight="1" x14ac:dyDescent="0.25">
      <c r="A92" s="70"/>
      <c r="B92" s="65"/>
      <c r="C92" s="62"/>
      <c r="D92" s="18" t="s">
        <v>90</v>
      </c>
      <c r="E92" s="6" t="s">
        <v>28</v>
      </c>
      <c r="F92" s="14" t="s">
        <v>177</v>
      </c>
    </row>
    <row r="93" spans="1:6" ht="143.4" customHeight="1" x14ac:dyDescent="0.25">
      <c r="A93" s="70"/>
      <c r="B93" s="65"/>
      <c r="C93" s="62"/>
      <c r="D93" s="18" t="s">
        <v>91</v>
      </c>
      <c r="E93" s="6" t="s">
        <v>28</v>
      </c>
      <c r="F93" s="15" t="s">
        <v>208</v>
      </c>
    </row>
    <row r="94" spans="1:6" ht="154.80000000000001" customHeight="1" x14ac:dyDescent="0.25">
      <c r="A94" s="70"/>
      <c r="B94" s="65"/>
      <c r="C94" s="62"/>
      <c r="D94" s="11" t="s">
        <v>92</v>
      </c>
      <c r="E94" s="6" t="s">
        <v>28</v>
      </c>
      <c r="F94" s="15" t="s">
        <v>178</v>
      </c>
    </row>
    <row r="95" spans="1:6" ht="106.8" customHeight="1" x14ac:dyDescent="0.25">
      <c r="A95" s="70"/>
      <c r="B95" s="65"/>
      <c r="C95" s="62"/>
      <c r="D95" s="11" t="s">
        <v>93</v>
      </c>
      <c r="E95" s="6" t="s">
        <v>29</v>
      </c>
      <c r="F95" s="14" t="s">
        <v>179</v>
      </c>
    </row>
    <row r="96" spans="1:6" ht="120" customHeight="1" x14ac:dyDescent="0.25">
      <c r="A96" s="70"/>
      <c r="B96" s="65"/>
      <c r="C96" s="62"/>
      <c r="D96" s="11" t="s">
        <v>94</v>
      </c>
      <c r="E96" s="6" t="s">
        <v>29</v>
      </c>
      <c r="F96" s="14" t="s">
        <v>180</v>
      </c>
    </row>
    <row r="97" spans="1:6" ht="103.2" customHeight="1" x14ac:dyDescent="0.25">
      <c r="A97" s="70"/>
      <c r="B97" s="65"/>
      <c r="C97" s="62"/>
      <c r="D97" s="11" t="s">
        <v>95</v>
      </c>
      <c r="E97" s="6" t="s">
        <v>28</v>
      </c>
      <c r="F97" s="14" t="s">
        <v>181</v>
      </c>
    </row>
    <row r="98" spans="1:6" ht="103.2" customHeight="1" x14ac:dyDescent="0.25">
      <c r="A98" s="70"/>
      <c r="B98" s="65"/>
      <c r="C98" s="62"/>
      <c r="D98" s="11" t="s">
        <v>96</v>
      </c>
      <c r="E98" s="6" t="s">
        <v>29</v>
      </c>
      <c r="F98" s="14" t="s">
        <v>182</v>
      </c>
    </row>
    <row r="99" spans="1:6" ht="153" customHeight="1" x14ac:dyDescent="0.25">
      <c r="A99" s="70"/>
      <c r="B99" s="65"/>
      <c r="C99" s="62"/>
      <c r="D99" s="11" t="s">
        <v>97</v>
      </c>
      <c r="E99" s="6" t="s">
        <v>28</v>
      </c>
      <c r="F99" s="14" t="s">
        <v>183</v>
      </c>
    </row>
    <row r="100" spans="1:6" ht="129" customHeight="1" x14ac:dyDescent="0.25">
      <c r="A100" s="70"/>
      <c r="B100" s="65"/>
      <c r="C100" s="62"/>
      <c r="D100" s="11" t="s">
        <v>98</v>
      </c>
      <c r="E100" s="6" t="s">
        <v>28</v>
      </c>
      <c r="F100" s="14" t="s">
        <v>184</v>
      </c>
    </row>
    <row r="101" spans="1:6" ht="165" customHeight="1" x14ac:dyDescent="0.25">
      <c r="A101" s="70"/>
      <c r="B101" s="65"/>
      <c r="C101" s="62"/>
      <c r="D101" s="11" t="s">
        <v>99</v>
      </c>
      <c r="E101" s="6" t="s">
        <v>28</v>
      </c>
      <c r="F101" s="14" t="s">
        <v>185</v>
      </c>
    </row>
    <row r="102" spans="1:6" ht="157.80000000000001" customHeight="1" x14ac:dyDescent="0.25">
      <c r="A102" s="70"/>
      <c r="B102" s="65"/>
      <c r="C102" s="62"/>
      <c r="D102" s="11" t="s">
        <v>100</v>
      </c>
      <c r="E102" s="6" t="s">
        <v>28</v>
      </c>
      <c r="F102" s="14" t="s">
        <v>188</v>
      </c>
    </row>
    <row r="103" spans="1:6" ht="180.6" customHeight="1" x14ac:dyDescent="0.25">
      <c r="A103" s="70"/>
      <c r="B103" s="65"/>
      <c r="C103" s="62"/>
      <c r="D103" s="11" t="s">
        <v>101</v>
      </c>
      <c r="E103" s="6" t="s">
        <v>28</v>
      </c>
      <c r="F103" s="14" t="s">
        <v>186</v>
      </c>
    </row>
    <row r="104" spans="1:6" ht="138" customHeight="1" x14ac:dyDescent="0.25">
      <c r="A104" s="71"/>
      <c r="B104" s="66"/>
      <c r="C104" s="63"/>
      <c r="D104" s="11" t="s">
        <v>102</v>
      </c>
      <c r="E104" s="6" t="s">
        <v>28</v>
      </c>
      <c r="F104" s="14" t="s">
        <v>187</v>
      </c>
    </row>
    <row r="105" spans="1:6" ht="54.6" customHeight="1" x14ac:dyDescent="0.25">
      <c r="A105" s="27">
        <v>9</v>
      </c>
      <c r="B105" s="27" t="s">
        <v>189</v>
      </c>
      <c r="C105" s="28" t="s">
        <v>190</v>
      </c>
      <c r="D105" s="29" t="s">
        <v>191</v>
      </c>
      <c r="E105" s="6" t="s">
        <v>28</v>
      </c>
      <c r="F105" s="29" t="s">
        <v>192</v>
      </c>
    </row>
  </sheetData>
  <autoFilter ref="A1:F104" xr:uid="{00000000-0001-0000-0000-000000000000}">
    <filterColumn colId="0" showButton="0"/>
    <filterColumn colId="1" showButton="0"/>
    <filterColumn colId="2" showButton="0"/>
    <filterColumn colId="3" showButton="0"/>
    <filterColumn colId="4" showButton="0"/>
  </autoFilter>
  <mergeCells count="62">
    <mergeCell ref="A81:A88"/>
    <mergeCell ref="A89:A104"/>
    <mergeCell ref="A32:A38"/>
    <mergeCell ref="A39:A47"/>
    <mergeCell ref="A48:A59"/>
    <mergeCell ref="A60:A68"/>
    <mergeCell ref="A69:A80"/>
    <mergeCell ref="C32:C38"/>
    <mergeCell ref="B32:B38"/>
    <mergeCell ref="C39:C47"/>
    <mergeCell ref="B39:B47"/>
    <mergeCell ref="C48:C59"/>
    <mergeCell ref="B48:B59"/>
    <mergeCell ref="C60:C68"/>
    <mergeCell ref="C69:C80"/>
    <mergeCell ref="B69:B80"/>
    <mergeCell ref="B60:B68"/>
    <mergeCell ref="C89:C104"/>
    <mergeCell ref="B89:B104"/>
    <mergeCell ref="C81:C88"/>
    <mergeCell ref="B81:B88"/>
    <mergeCell ref="D9:F9"/>
    <mergeCell ref="D13:F13"/>
    <mergeCell ref="A12:C12"/>
    <mergeCell ref="A13:C13"/>
    <mergeCell ref="D10:F10"/>
    <mergeCell ref="D11:F11"/>
    <mergeCell ref="D12:F12"/>
    <mergeCell ref="A16:C16"/>
    <mergeCell ref="C24:C31"/>
    <mergeCell ref="B24:B31"/>
    <mergeCell ref="A24:A31"/>
    <mergeCell ref="A9:C9"/>
    <mergeCell ref="A10:C10"/>
    <mergeCell ref="A11:C11"/>
    <mergeCell ref="A1:F1"/>
    <mergeCell ref="A2:F2"/>
    <mergeCell ref="A7:F7"/>
    <mergeCell ref="A3:C3"/>
    <mergeCell ref="A4:C4"/>
    <mergeCell ref="A5:C5"/>
    <mergeCell ref="A6:C6"/>
    <mergeCell ref="D4:F4"/>
    <mergeCell ref="D5:F5"/>
    <mergeCell ref="D6:F6"/>
    <mergeCell ref="D3:F3"/>
    <mergeCell ref="D8:F8"/>
    <mergeCell ref="A8:C8"/>
    <mergeCell ref="A21:C21"/>
    <mergeCell ref="A22:F22"/>
    <mergeCell ref="D21:E21"/>
    <mergeCell ref="D18:E18"/>
    <mergeCell ref="A17:C17"/>
    <mergeCell ref="A18:C18"/>
    <mergeCell ref="A19:C19"/>
    <mergeCell ref="D19:F19"/>
    <mergeCell ref="A20:C20"/>
    <mergeCell ref="D20:E20"/>
    <mergeCell ref="D17:E17"/>
    <mergeCell ref="D16:F16"/>
    <mergeCell ref="A14:F14"/>
    <mergeCell ref="A15:C15"/>
  </mergeCells>
  <phoneticPr fontId="4" type="noConversion"/>
  <dataValidations count="27">
    <dataValidation allowBlank="1" showInputMessage="1" showErrorMessage="1" promptTitle="Nombre de la entidad " prompt="Diligencie el nombre de la entidad " sqref="A3:C3" xr:uid="{00000000-0002-0000-0000-000000000000}"/>
    <dataValidation allowBlank="1" showInputMessage="1" showErrorMessage="1" prompt="Indique cuantos comentarios se acogieron del total de comentarios recibidos." sqref="D17:E17" xr:uid="{00000000-0002-0000-0000-00000E000000}"/>
    <dataValidation allowBlank="1" showInputMessage="1" showErrorMessage="1" prompt="Indique cuantos comentarios no se aceptaron del total de comentarios recibidos." sqref="D18:E18" xr:uid="{00000000-0002-0000-0000-00000F000000}"/>
    <dataValidation allowBlank="1" showInputMessage="1" showErrorMessage="1" prompt="Cálculo automático. " sqref="F17 F20" xr:uid="{00000000-0002-0000-0000-000010000000}"/>
    <dataValidation allowBlank="1" showInputMessage="1" showErrorMessage="1" prompt="Cálculo automático." sqref="F21" xr:uid="{00000000-0002-0000-0000-000011000000}"/>
    <dataValidation allowBlank="1" showInputMessage="1" showErrorMessage="1" prompt="Indique del total de artículos del proyecto, cuantos de éstos recibieron comentarios." sqref="D20:E20" xr:uid="{00000000-0002-0000-0000-000013000000}"/>
    <dataValidation allowBlank="1" showInputMessage="1" showErrorMessage="1" prompt="Indique del total de artículos del proyecto que recibieron comentarios, cuantos de éstos fueron modificados a partir de los mismos." sqref="D21:E21" xr:uid="{00000000-0002-0000-0000-000014000000}"/>
    <dataValidation allowBlank="1" showInputMessage="1" showErrorMessage="1" prompt="Identificación consecutiva de observaciones." sqref="A23" xr:uid="{00000000-0002-0000-0000-000015000000}"/>
    <dataValidation allowBlank="1" showInputMessage="1" showErrorMessage="1" prompt="Escriba la fecha de recepción de la observación en el siguiente formato: dd/mm/aaaa." sqref="B23" xr:uid="{00000000-0002-0000-0000-000016000000}"/>
    <dataValidation allowBlank="1" showInputMessage="1" showErrorMessage="1" prompt="Registre el nombre de la persona natural o jurídica que envió la observación." sqref="C23" xr:uid="{00000000-0002-0000-0000-000017000000}"/>
    <dataValidation allowBlank="1" showInputMessage="1" showErrorMessage="1" prompt="Registre la observación enviada por la persona natural o jurídica." sqref="D23" xr:uid="{00000000-0002-0000-0000-000018000000}"/>
    <dataValidation allowBlank="1" showInputMessage="1" showErrorMessage="1" prompt="Señale de la lista desplegable, la acción adelantada por la entidad con la observación recibida." sqref="E23" xr:uid="{00000000-0002-0000-0000-000019000000}"/>
    <dataValidation allowBlank="1" showInputMessage="1" showErrorMessage="1" prompt="Cálculo automático" sqref="F18" xr:uid="{00000000-0002-0000-0000-00001B000000}"/>
    <dataValidation allowBlank="1" showInputMessage="1" showErrorMessage="1" prompt="Recuerde que este informe al igual que los demás documentos soporte deben estar en la página web de la entidad, sección indicada por el Decreto 1081 de 2015." sqref="A1:F1" xr:uid="{00000000-0002-0000-0000-000001000000}"/>
    <dataValidation allowBlank="1" showInputMessage="1" showErrorMessage="1" prompt="Diligencie en este campo el nombre de la entidad." sqref="D3:F3" xr:uid="{00000000-0002-0000-0000-000002000000}"/>
    <dataValidation allowBlank="1" showInputMessage="1" showErrorMessage="1" prompt="Diligencie en este campo el nombre del proyecto de regulación que se encuentra en curso._x000a_" sqref="D4:F4" xr:uid="{00000000-0002-0000-0000-000003000000}"/>
    <dataValidation allowBlank="1" showInputMessage="1" showErrorMessage="1" prompt="Diligencie en este campo el nombre el objeto que se esta regulando a través del proyecto en curso." sqref="D5:F5" xr:uid="{00000000-0002-0000-0000-000004000000}"/>
    <dataValidation allowBlank="1" showInputMessage="1" showErrorMessage="1" prompt="Escriba la fecha de publicación de este instrumento en el siguiente formato: dd/mm/aaaa." sqref="D6:F6" xr:uid="{00000000-0002-0000-0000-000005000000}"/>
    <dataValidation allowBlank="1" showInputMessage="1" showErrorMessage="1" prompt="Señale el número total de días en consulta del proyecto de regulación (incluyendo adiciones o prórrogas). " sqref="D8:F8" xr:uid="{00000000-0002-0000-0000-000006000000}"/>
    <dataValidation allowBlank="1" showInputMessage="1" showErrorMessage="1" prompt="Escriba la fecha de inicio de la consulta en el siguiente formato: dd/mm/aaaa." sqref="D9:F9" xr:uid="{00000000-0002-0000-0000-000007000000}"/>
    <dataValidation allowBlank="1" showInputMessage="1" showErrorMessage="1" prompt="Escriba la fecha de finalización de la consulta, incluyendo las adiciones y prórrogas, en el siguiente formato: dd/mm/aaaa." sqref="D10:F10" xr:uid="{00000000-0002-0000-0000-000008000000}"/>
    <dataValidation allowBlank="1" showInputMessage="1" showErrorMessage="1" prompt="Incluya en este campo el enlace donde estuvo en consulta el proyecto de regulación." sqref="D11:F11" xr:uid="{00000000-0002-0000-0000-000009000000}"/>
    <dataValidation allowBlank="1" showInputMessage="1" showErrorMessage="1" prompt="Señale los canales o medios en los que divulgó el proyecto de regulación." sqref="D12:F12" xr:uid="{00000000-0002-0000-0000-00000A000000}"/>
    <dataValidation allowBlank="1" showInputMessage="1" showErrorMessage="1" prompt="Señale los canales o medios que dispuso para recibir los comentarios u observaciones ciudadanas al proyecto de regulación." sqref="D13:F13" xr:uid="{00000000-0002-0000-0000-00000B00000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16:F16" xr:uid="{00000000-0002-0000-0000-00000C000000}"/>
    <dataValidation allowBlank="1" showInputMessage="1" showErrorMessage="1" prompt="Señale el número total de artículos del proyecto de regulación en curso._x000a_" sqref="D19:F19" xr:uid="{00000000-0002-0000-0000-000012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3" xr:uid="{00000000-0002-0000-0000-00001A000000}"/>
  </dataValidations>
  <hyperlinks>
    <hyperlink ref="D11" r:id="rId1" xr:uid="{1A7510AB-6625-4B61-A0DC-92EF62AC6DD3}"/>
  </hyperlinks>
  <pageMargins left="0.7" right="0.7" top="1.3149999999999999" bottom="0.75" header="0.3" footer="0.3"/>
  <pageSetup paperSize="9" scale="57"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C000000}">
          <x14:formula1>
            <xm:f>Listas!$A$1:$A$2</xm:f>
          </x14:formula1>
          <xm:sqref>E24:E105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ColWidth="11" defaultRowHeight="15.6" x14ac:dyDescent="0.3"/>
  <sheetData>
    <row r="1" spans="1:1" x14ac:dyDescent="0.3">
      <c r="A1" t="s">
        <v>28</v>
      </c>
    </row>
    <row r="2" spans="1:1" x14ac:dyDescent="0.3">
      <c r="A2" t="s">
        <v>29</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Publicidad e Informe</vt:lpstr>
      <vt:lpstr>Listas</vt:lpstr>
      <vt:lpstr>'Publicidad e Informe'!Área_de_impresión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Andrés Julian Bonilla Chacon</cp:lastModifiedBy>
  <cp:revision/>
  <dcterms:created xsi:type="dcterms:W3CDTF">2020-09-21T19:13:53Z</dcterms:created>
  <dcterms:modified xsi:type="dcterms:W3CDTF">2026-07-24T20:48:52Z</dcterms:modified>
  <cp:category/>
  <cp:contentStatus/>
</cp:coreProperties>
</file>