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E:\00. SVSP\SEVEN\2023\"/>
    </mc:Choice>
  </mc:AlternateContent>
  <xr:revisionPtr revIDLastSave="0" documentId="13_ncr:1_{8DE45778-F033-4B40-8199-06DD0D53E64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1. Información General 2" sheetId="1" r:id="rId1"/>
    <sheet name="2. Gastos de Personal" sheetId="2" r:id="rId2"/>
    <sheet name="3. Horas Extra" sheetId="3" r:id="rId3"/>
    <sheet name="4. Otro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3" i="2"/>
  <c r="AE27" i="2" l="1"/>
  <c r="A27" i="2"/>
  <c r="AE26" i="2"/>
  <c r="A26" i="2"/>
  <c r="AE25" i="2"/>
  <c r="A25" i="2"/>
  <c r="AE24" i="2"/>
  <c r="A24" i="2"/>
  <c r="AE23" i="2"/>
  <c r="A23" i="2"/>
  <c r="AE22" i="2"/>
  <c r="A22" i="2"/>
  <c r="AE21" i="2"/>
  <c r="A21" i="2"/>
  <c r="AE20" i="2"/>
  <c r="A20" i="2"/>
  <c r="AE19" i="2"/>
  <c r="A19" i="2"/>
  <c r="AE18" i="2"/>
  <c r="A18" i="2"/>
  <c r="AE17" i="2"/>
  <c r="A17" i="2"/>
  <c r="AE16" i="2"/>
  <c r="A16" i="2"/>
  <c r="AE15" i="2"/>
  <c r="A15" i="2"/>
  <c r="AE14" i="2"/>
  <c r="A14" i="2"/>
  <c r="AE13" i="2"/>
  <c r="A13" i="2"/>
  <c r="AE12" i="2"/>
  <c r="A12" i="2"/>
  <c r="AE11" i="2"/>
  <c r="A11" i="2"/>
  <c r="AE10" i="2"/>
  <c r="A10" i="2"/>
  <c r="AE9" i="2"/>
  <c r="A9" i="2"/>
  <c r="AE8" i="2"/>
  <c r="A8" i="2"/>
  <c r="AE7" i="2"/>
  <c r="A7" i="2"/>
  <c r="AE6" i="2"/>
  <c r="A6" i="2"/>
  <c r="AE5" i="2"/>
  <c r="A5" i="2"/>
  <c r="AE4" i="2"/>
  <c r="A4" i="2"/>
  <c r="AE39" i="2"/>
  <c r="A39" i="2"/>
  <c r="AE38" i="2"/>
  <c r="A38" i="2"/>
  <c r="AE37" i="2"/>
  <c r="A37" i="2"/>
  <c r="AE36" i="2"/>
  <c r="A36" i="2"/>
  <c r="AE35" i="2"/>
  <c r="A35" i="2"/>
  <c r="AE34" i="2"/>
  <c r="A34" i="2"/>
  <c r="AE33" i="2"/>
  <c r="A33" i="2"/>
  <c r="AE32" i="2"/>
  <c r="A32" i="2"/>
  <c r="AE31" i="2"/>
  <c r="A31" i="2"/>
  <c r="AE30" i="2"/>
  <c r="A30" i="2"/>
  <c r="AE29" i="2"/>
  <c r="A29" i="2"/>
  <c r="AE28" i="2"/>
  <c r="A28" i="2"/>
  <c r="AE45" i="2"/>
  <c r="A45" i="2"/>
  <c r="AE44" i="2"/>
  <c r="A44" i="2"/>
  <c r="AE43" i="2"/>
  <c r="A43" i="2"/>
  <c r="AE42" i="2"/>
  <c r="A42" i="2"/>
  <c r="AE41" i="2"/>
  <c r="A41" i="2"/>
  <c r="AE40" i="2"/>
  <c r="A40" i="2"/>
  <c r="AE47" i="2" l="1"/>
  <c r="A47" i="2"/>
  <c r="AE46" i="2"/>
  <c r="A46" i="2"/>
  <c r="AE49" i="2"/>
  <c r="A49" i="2"/>
  <c r="AE50" i="2" l="1"/>
  <c r="A50" i="2"/>
  <c r="AE51" i="2"/>
  <c r="A51" i="2"/>
  <c r="AE48" i="2" l="1"/>
  <c r="AE52" i="2"/>
  <c r="A52" i="2" l="1"/>
  <c r="A48" i="2"/>
  <c r="C24" i="4" l="1"/>
  <c r="D14" i="3"/>
  <c r="C14" i="3"/>
  <c r="B14" i="3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AE3" i="2"/>
  <c r="A3" i="2"/>
  <c r="AE5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Henao Agudelo</author>
    <author>Juan Carlos Rodríguez Rivera</author>
    <author>Waldo Mendieta</author>
    <author>Waldo Alejandro Mendieta Pinzon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</t>
        </r>
      </text>
    </comment>
    <comment ref="B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Tipo de Documento de Identificación:
</t>
        </r>
        <r>
          <rPr>
            <sz val="9"/>
            <color indexed="81"/>
            <rFont val="Tahoma"/>
            <family val="2"/>
          </rPr>
          <t xml:space="preserve">
1 Número de Identificación Tributaria NIT
2 Cédula de Ciudadanía 
3 Tarjeta de Identidad 
4 Tarjeta de extranjería 
5 Tipo de Documentos Extranjero
8 Cédula de Extranjería
9 Pasaporte.</t>
        </r>
      </text>
    </comment>
    <comment ref="H2" authorId="2" shapeId="0" xr:uid="{00000000-0006-0000-0100-000003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Corresponde a todo el personal que trabaja en el Departamento de Seguridad. (Operativo y No Operativo).</t>
        </r>
      </text>
    </comment>
    <comment ref="I2" authorId="3" shapeId="0" xr:uid="{00000000-0006-0000-0100-000004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Operativo: "O"
No Operativo: "N"</t>
        </r>
      </text>
    </comment>
    <comment ref="J2" authorId="2" shapeId="0" xr:uid="{00000000-0006-0000-0100-000005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El sueldo base bajo el cual se realiza el pago mensualmente al empleado.
No puede ser inferior a 1SMMLV.
*Si equivale a Salario integral, la asignación básica no puede ser inferior a 13SMMLV, de lo contrario no se considera salario integral y por ende deberá pagar todas las prestaciones sociales.</t>
        </r>
      </text>
    </comment>
    <comment ref="Q2" authorId="3" shapeId="0" xr:uid="{00000000-0006-0000-0100-000006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el auxilio de transporte es de carácter obligatorio.</t>
        </r>
      </text>
    </comment>
    <comment ref="Y2" authorId="3" shapeId="0" xr:uid="{00000000-0006-0000-0100-000007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su dotación es de carácter obligatorio.</t>
        </r>
      </text>
    </comment>
    <comment ref="AD2" authorId="2" shapeId="0" xr:uid="{00000000-0006-0000-0100-000008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desglosa en un libro adicional para dar conocimiento de que se está registrando en la cuenta "Otros" del Departamento de Seguridad".</t>
        </r>
      </text>
    </comment>
  </commentList>
</comments>
</file>

<file path=xl/sharedStrings.xml><?xml version="1.0" encoding="utf-8"?>
<sst xmlns="http://schemas.openxmlformats.org/spreadsheetml/2006/main" count="96" uniqueCount="90">
  <si>
    <t>DESCRIPCION</t>
  </si>
  <si>
    <t>VALOR</t>
  </si>
  <si>
    <t>1 - VIGENTE</t>
  </si>
  <si>
    <t>SI</t>
  </si>
  <si>
    <t>FECHA DE CORTE</t>
  </si>
  <si>
    <t>2 - EN RECURSO</t>
  </si>
  <si>
    <t>NO</t>
  </si>
  <si>
    <t>RAZÓN SOCIAL</t>
  </si>
  <si>
    <t>3 - EN ESTUDIO</t>
  </si>
  <si>
    <t>NIT (Sin Digito de Verificación)</t>
  </si>
  <si>
    <t>4 - CANCELADA</t>
  </si>
  <si>
    <t>CORREO ELECTRÓNICO</t>
  </si>
  <si>
    <t>5 - NEGADA</t>
  </si>
  <si>
    <t>TELÉFONO</t>
  </si>
  <si>
    <t>DIRECTOR DEL DEPARTAMENTO DE SEGURIDAD</t>
  </si>
  <si>
    <t>NUMERO DE IDENTIFICACION</t>
  </si>
  <si>
    <t>RESOLUCIÓN LICENCIA (NUMERO)</t>
  </si>
  <si>
    <t>FECHA LICENCIA (FECHA)</t>
  </si>
  <si>
    <t>ESTADO LICENCIA</t>
  </si>
  <si>
    <t>LICENCIA EXTENSIVA</t>
  </si>
  <si>
    <t>No</t>
  </si>
  <si>
    <t>TIPO DE DOCUMENTO DE IDENTIFICACIÓN</t>
  </si>
  <si>
    <t>NRO DOCUMENTO DE IDENTIFICACIÓN</t>
  </si>
  <si>
    <t>NOMBRE</t>
  </si>
  <si>
    <t>FECHA DE INGRESO</t>
  </si>
  <si>
    <t>FECHA DE RETIRO</t>
  </si>
  <si>
    <t>MESES LABORADOS</t>
  </si>
  <si>
    <t>CARGO</t>
  </si>
  <si>
    <t>OPERATIVO / NO OPERATIVO</t>
  </si>
  <si>
    <t>ASIGNACIÓN BÁSICA MENSUAL</t>
  </si>
  <si>
    <t>510503 SALARIO INTEGRAL</t>
  </si>
  <si>
    <t>SUELDOS</t>
  </si>
  <si>
    <t>HORAS EXTRAS Y RECARGOS</t>
  </si>
  <si>
    <t>COMISIONES</t>
  </si>
  <si>
    <t>VIÁTICOS</t>
  </si>
  <si>
    <t>INCAPACIDADES</t>
  </si>
  <si>
    <t>AUXILIO DE TRANSPORTE</t>
  </si>
  <si>
    <t>CESANTÍAS</t>
  </si>
  <si>
    <t>INTERESES SOBRE CESANTÍAS</t>
  </si>
  <si>
    <t>PRIMA DE SERVICIOS</t>
  </si>
  <si>
    <t>VACACIONES</t>
  </si>
  <si>
    <t>PRIMAS EXTRALEGALES</t>
  </si>
  <si>
    <t>AUXILIOS</t>
  </si>
  <si>
    <t>BONIFICACIONES</t>
  </si>
  <si>
    <t>DOTACIÓN Y SUMINISTRO A TRABAJADORES</t>
  </si>
  <si>
    <t>SEGUROS</t>
  </si>
  <si>
    <t>CAPACITACIÓN AL PERSONAL</t>
  </si>
  <si>
    <t>GASTOS DEPORTIVOS Y DE RECREACIÓN</t>
  </si>
  <si>
    <t>GASTOS MÉDICOS Y DROGAS</t>
  </si>
  <si>
    <t>OTROS</t>
  </si>
  <si>
    <t>TOTAL REPORTADO</t>
  </si>
  <si>
    <t>PLANILLA DE HORAS EXTRAS Y RECARGOS CONSOLIDADO ANUAL</t>
  </si>
  <si>
    <t>DEPARTAMENTO DE SEGURIDAD - CENTRO DE COSTOS</t>
  </si>
  <si>
    <t>Nombre Concepto</t>
  </si>
  <si>
    <t>Horas</t>
  </si>
  <si>
    <t>Valor Promedio</t>
  </si>
  <si>
    <t>Total</t>
  </si>
  <si>
    <t>RECARGO NOCTURNO ORDINARIO</t>
  </si>
  <si>
    <t>RECARGO NOCTURNO DOMINICAL/FESTIVO</t>
  </si>
  <si>
    <t>RECARGO DOMINICAL/FESTIVO</t>
  </si>
  <si>
    <t>HORA EXTRA DIURNA</t>
  </si>
  <si>
    <t>HORA EXTRA NOCTURNA</t>
  </si>
  <si>
    <t>HORA EXTRA DOMINICAL/FESTIVA DIURNA</t>
  </si>
  <si>
    <t>HORA EXTRA DOMINICAL/FESTIVA NOCTURNA</t>
  </si>
  <si>
    <t>HORA EXTRA/1</t>
  </si>
  <si>
    <t>HORA EXTRA/2</t>
  </si>
  <si>
    <t>TOTAL</t>
  </si>
  <si>
    <t>510595-OTROS</t>
  </si>
  <si>
    <t>CONCEPTO</t>
  </si>
  <si>
    <t>CONCEPTO 1</t>
  </si>
  <si>
    <t>CONCEPTO 2</t>
  </si>
  <si>
    <t>CONCEPTO 3</t>
  </si>
  <si>
    <t>CONCEPTO 4</t>
  </si>
  <si>
    <t>CONCEPTO 5</t>
  </si>
  <si>
    <t>CONCEPTO 6</t>
  </si>
  <si>
    <t>CONCEPTO 7</t>
  </si>
  <si>
    <t>CONCEPTO 8</t>
  </si>
  <si>
    <t>CONCEPTO 9</t>
  </si>
  <si>
    <t>CONCEPTO 10</t>
  </si>
  <si>
    <t>CONCEPTO 11</t>
  </si>
  <si>
    <t>CONCEPTO 12</t>
  </si>
  <si>
    <t>CONCEPTO 13</t>
  </si>
  <si>
    <t>CONCEPTO 14</t>
  </si>
  <si>
    <t>CONCEPTO 15</t>
  </si>
  <si>
    <t>CONCEPTO 16</t>
  </si>
  <si>
    <t>CONCEPTO 17</t>
  </si>
  <si>
    <t>CONCEPTO 18</t>
  </si>
  <si>
    <t>CONCEPTO 19</t>
  </si>
  <si>
    <t>CONCEPTO 20</t>
  </si>
  <si>
    <t>REPORTE DE INFORMACION REGADS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</si>
</sst>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_-;\-* #,##0_-;_-* &quot;-&quot;_-;_-@_-"/>
    <numFmt numFmtId="165" formatCode="&quot;$&quot;#,##0;[Red]\-&quot;$&quot;#,##0"/>
    <numFmt numFmtId="166" formatCode="&quot;$&quot;#,##0.00;[Red]\-&quot;$&quot;#,##0.00"/>
    <numFmt numFmtId="167" formatCode="_(&quot;$&quot;\ * #,##0.00_);_(&quot;$&quot;\ * \(#,##0.00\);_(&quot;$&quot;\ * &quot;-&quot;??_);_(@_)"/>
    <numFmt numFmtId="168" formatCode="yyyy\-mm\-dd;@"/>
    <numFmt numFmtId="169" formatCode="0.00000000000000"/>
    <numFmt numFmtId="170" formatCode="0.0000"/>
    <numFmt numFmtId="171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73">
    <xf numFmtId="0" fontId="0" fillId="0" borderId="0" xfId="0"/>
    <xf numFmtId="168" fontId="0" fillId="3" borderId="1" xfId="0" applyNumberFormat="1" applyFill="1" applyBorder="1"/>
    <xf numFmtId="0" fontId="0" fillId="0" borderId="0" xfId="0" applyProtection="1">
      <protection locked="0"/>
    </xf>
    <xf numFmtId="0" fontId="0" fillId="0" borderId="0" xfId="0" applyAlignment="1">
      <alignment vertical="center"/>
    </xf>
    <xf numFmtId="49" fontId="5" fillId="4" borderId="2" xfId="0" applyNumberFormat="1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168" fontId="0" fillId="0" borderId="7" xfId="0" applyNumberFormat="1" applyBorder="1" applyProtection="1">
      <protection locked="0"/>
    </xf>
    <xf numFmtId="0" fontId="2" fillId="4" borderId="7" xfId="0" applyFont="1" applyFill="1" applyBorder="1" applyAlignment="1">
      <alignment horizontal="center"/>
    </xf>
    <xf numFmtId="2" fontId="0" fillId="0" borderId="0" xfId="0" applyNumberFormat="1"/>
    <xf numFmtId="166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1" fillId="0" borderId="7" xfId="1" applyNumberFormat="1" applyFont="1" applyBorder="1" applyProtection="1">
      <protection locked="0"/>
    </xf>
    <xf numFmtId="0" fontId="0" fillId="0" borderId="7" xfId="2" applyNumberFormat="1" applyFont="1" applyBorder="1" applyProtection="1">
      <protection locked="0"/>
    </xf>
    <xf numFmtId="49" fontId="9" fillId="4" borderId="7" xfId="0" applyNumberFormat="1" applyFont="1" applyFill="1" applyBorder="1" applyAlignment="1">
      <alignment horizontal="center"/>
    </xf>
    <xf numFmtId="49" fontId="0" fillId="0" borderId="7" xfId="0" applyNumberFormat="1" applyBorder="1" applyProtection="1">
      <protection locked="0"/>
    </xf>
    <xf numFmtId="49" fontId="0" fillId="0" borderId="0" xfId="0" applyNumberFormat="1"/>
    <xf numFmtId="0" fontId="3" fillId="0" borderId="0" xfId="0" applyFont="1"/>
    <xf numFmtId="171" fontId="0" fillId="0" borderId="7" xfId="0" applyNumberFormat="1" applyBorder="1" applyProtection="1">
      <protection locked="0"/>
    </xf>
    <xf numFmtId="49" fontId="9" fillId="4" borderId="14" xfId="0" applyNumberFormat="1" applyFont="1" applyFill="1" applyBorder="1" applyAlignment="1">
      <alignment horizontal="center"/>
    </xf>
    <xf numFmtId="49" fontId="9" fillId="4" borderId="15" xfId="0" applyNumberFormat="1" applyFont="1" applyFill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1" fontId="0" fillId="0" borderId="15" xfId="2" applyNumberFormat="1" applyFont="1" applyBorder="1" applyProtection="1">
      <protection locked="0"/>
    </xf>
    <xf numFmtId="49" fontId="8" fillId="0" borderId="18" xfId="0" applyNumberFormat="1" applyFont="1" applyBorder="1" applyAlignment="1">
      <alignment horizontal="center"/>
    </xf>
    <xf numFmtId="49" fontId="0" fillId="0" borderId="6" xfId="0" applyNumberFormat="1" applyBorder="1" applyProtection="1">
      <protection locked="0"/>
    </xf>
    <xf numFmtId="1" fontId="0" fillId="0" borderId="19" xfId="2" applyNumberFormat="1" applyFont="1" applyBorder="1" applyProtection="1">
      <protection locked="0"/>
    </xf>
    <xf numFmtId="49" fontId="10" fillId="5" borderId="20" xfId="0" applyNumberFormat="1" applyFont="1" applyFill="1" applyBorder="1"/>
    <xf numFmtId="49" fontId="10" fillId="5" borderId="21" xfId="0" applyNumberFormat="1" applyFont="1" applyFill="1" applyBorder="1"/>
    <xf numFmtId="1" fontId="11" fillId="0" borderId="22" xfId="2" applyNumberFormat="1" applyFont="1" applyBorder="1"/>
    <xf numFmtId="0" fontId="2" fillId="4" borderId="14" xfId="0" applyFont="1" applyFill="1" applyBorder="1"/>
    <xf numFmtId="0" fontId="2" fillId="4" borderId="15" xfId="0" applyFont="1" applyFill="1" applyBorder="1" applyAlignment="1">
      <alignment horizontal="center"/>
    </xf>
    <xf numFmtId="0" fontId="0" fillId="0" borderId="14" xfId="0" applyBorder="1"/>
    <xf numFmtId="1" fontId="1" fillId="0" borderId="15" xfId="2" applyNumberFormat="1" applyFont="1" applyBorder="1" applyProtection="1">
      <protection locked="0"/>
    </xf>
    <xf numFmtId="0" fontId="0" fillId="0" borderId="23" xfId="0" applyBorder="1"/>
    <xf numFmtId="166" fontId="0" fillId="0" borderId="14" xfId="0" applyNumberFormat="1" applyBorder="1"/>
    <xf numFmtId="0" fontId="0" fillId="0" borderId="25" xfId="0" applyBorder="1"/>
    <xf numFmtId="0" fontId="8" fillId="5" borderId="26" xfId="0" applyFont="1" applyFill="1" applyBorder="1"/>
    <xf numFmtId="0" fontId="3" fillId="0" borderId="27" xfId="0" applyFont="1" applyBorder="1"/>
    <xf numFmtId="0" fontId="3" fillId="0" borderId="27" xfId="2" applyNumberFormat="1" applyFont="1" applyBorder="1"/>
    <xf numFmtId="1" fontId="3" fillId="0" borderId="17" xfId="2" applyNumberFormat="1" applyFont="1" applyBorder="1"/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0" fillId="0" borderId="30" xfId="0" applyBorder="1"/>
    <xf numFmtId="168" fontId="0" fillId="0" borderId="31" xfId="0" applyNumberFormat="1" applyBorder="1" applyProtection="1">
      <protection locked="0"/>
    </xf>
    <xf numFmtId="0" fontId="0" fillId="0" borderId="31" xfId="0" applyBorder="1" applyAlignment="1" applyProtection="1">
      <alignment horizontal="right"/>
      <protection locked="0"/>
    </xf>
    <xf numFmtId="1" fontId="0" fillId="0" borderId="31" xfId="0" applyNumberFormat="1" applyBorder="1" applyAlignment="1" applyProtection="1">
      <alignment horizontal="right"/>
      <protection locked="0"/>
    </xf>
    <xf numFmtId="0" fontId="4" fillId="0" borderId="31" xfId="3" applyBorder="1" applyAlignment="1" applyProtection="1">
      <alignment horizontal="right"/>
      <protection locked="0"/>
    </xf>
    <xf numFmtId="0" fontId="0" fillId="0" borderId="16" xfId="0" applyBorder="1"/>
    <xf numFmtId="0" fontId="0" fillId="0" borderId="32" xfId="0" applyBorder="1"/>
    <xf numFmtId="1" fontId="0" fillId="0" borderId="0" xfId="0" applyNumberFormat="1"/>
    <xf numFmtId="2" fontId="0" fillId="0" borderId="7" xfId="4" applyNumberFormat="1" applyFont="1" applyFill="1" applyBorder="1" applyProtection="1">
      <protection locked="0"/>
    </xf>
    <xf numFmtId="2" fontId="0" fillId="0" borderId="7" xfId="4" applyNumberFormat="1" applyFont="1" applyBorder="1" applyProtection="1">
      <protection locked="0"/>
    </xf>
    <xf numFmtId="2" fontId="3" fillId="0" borderId="7" xfId="4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2" fillId="4" borderId="11" xfId="0" applyNumberFormat="1" applyFont="1" applyFill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9" fillId="4" borderId="11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9" fontId="9" fillId="4" borderId="13" xfId="0" applyNumberFormat="1" applyFont="1" applyFill="1" applyBorder="1" applyAlignment="1">
      <alignment horizontal="center" vertical="center"/>
    </xf>
  </cellXfs>
  <cellStyles count="5">
    <cellStyle name="Hipervínculo" xfId="3" builtinId="8"/>
    <cellStyle name="Millares" xfId="1" builtinId="3"/>
    <cellStyle name="Millares [0]" xfId="4" builtinId="6"/>
    <cellStyle name="Moneda" xfId="2" builtinId="4"/>
    <cellStyle name="Normal" xfId="0" builtinId="0"/>
  </cellStyles>
  <dxfs count="2"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0</xdr:row>
      <xdr:rowOff>95251</xdr:rowOff>
    </xdr:from>
    <xdr:to>
      <xdr:col>1</xdr:col>
      <xdr:colOff>1685925</xdr:colOff>
      <xdr:row>0</xdr:row>
      <xdr:rowOff>521785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6" y="95251"/>
          <a:ext cx="1562099" cy="426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3105150</xdr:colOff>
      <xdr:row>0</xdr:row>
      <xdr:rowOff>38100</xdr:rowOff>
    </xdr:from>
    <xdr:to>
      <xdr:col>2</xdr:col>
      <xdr:colOff>0</xdr:colOff>
      <xdr:row>0</xdr:row>
      <xdr:rowOff>699770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38100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0</xdr:rowOff>
    </xdr:from>
    <xdr:to>
      <xdr:col>0</xdr:col>
      <xdr:colOff>2325370</xdr:colOff>
      <xdr:row>1</xdr:row>
      <xdr:rowOff>57150</xdr:rowOff>
    </xdr:to>
    <xdr:pic>
      <xdr:nvPicPr>
        <xdr:cNvPr id="8" name="Imagen 7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0"/>
          <a:ext cx="209677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1047798</xdr:colOff>
      <xdr:row>0</xdr:row>
      <xdr:rowOff>149610</xdr:rowOff>
    </xdr:from>
    <xdr:to>
      <xdr:col>17</xdr:col>
      <xdr:colOff>785332</xdr:colOff>
      <xdr:row>0</xdr:row>
      <xdr:rowOff>969817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9662" y="149610"/>
          <a:ext cx="3686079" cy="82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1071562</xdr:colOff>
      <xdr:row>0</xdr:row>
      <xdr:rowOff>285748</xdr:rowOff>
    </xdr:from>
    <xdr:to>
      <xdr:col>22</xdr:col>
      <xdr:colOff>357186</xdr:colOff>
      <xdr:row>0</xdr:row>
      <xdr:rowOff>1166811</xdr:rowOff>
    </xdr:to>
    <xdr:pic>
      <xdr:nvPicPr>
        <xdr:cNvPr id="7" name="Imagen 6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37" y="285748"/>
          <a:ext cx="1904999" cy="881063"/>
        </a:xfrm>
        <a:prstGeom prst="rect">
          <a:avLst/>
        </a:prstGeom>
      </xdr:spPr>
    </xdr:pic>
    <xdr:clientData/>
  </xdr:twoCellAnchor>
  <xdr:twoCellAnchor editAs="oneCell">
    <xdr:from>
      <xdr:col>8</xdr:col>
      <xdr:colOff>698499</xdr:colOff>
      <xdr:row>0</xdr:row>
      <xdr:rowOff>0</xdr:rowOff>
    </xdr:from>
    <xdr:to>
      <xdr:col>11</xdr:col>
      <xdr:colOff>1164167</xdr:colOff>
      <xdr:row>1</xdr:row>
      <xdr:rowOff>0</xdr:rowOff>
    </xdr:to>
    <xdr:pic>
      <xdr:nvPicPr>
        <xdr:cNvPr id="8" name="Imagen 7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1416" y="0"/>
          <a:ext cx="3979334" cy="1238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3038475</xdr:colOff>
      <xdr:row>0</xdr:row>
      <xdr:rowOff>28576</xdr:rowOff>
    </xdr:from>
    <xdr:to>
      <xdr:col>2</xdr:col>
      <xdr:colOff>1095375</xdr:colOff>
      <xdr:row>0</xdr:row>
      <xdr:rowOff>685800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8576"/>
          <a:ext cx="2266950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619125</xdr:colOff>
      <xdr:row>0</xdr:row>
      <xdr:rowOff>38100</xdr:rowOff>
    </xdr:from>
    <xdr:to>
      <xdr:col>3</xdr:col>
      <xdr:colOff>1809750</xdr:colOff>
      <xdr:row>0</xdr:row>
      <xdr:rowOff>699770</xdr:rowOff>
    </xdr:to>
    <xdr:pic>
      <xdr:nvPicPr>
        <xdr:cNvPr id="4" name="Imagen 3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5" y="38100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0</xdr:rowOff>
    </xdr:from>
    <xdr:to>
      <xdr:col>0</xdr:col>
      <xdr:colOff>2306320</xdr:colOff>
      <xdr:row>1</xdr:row>
      <xdr:rowOff>65405</xdr:rowOff>
    </xdr:to>
    <xdr:pic>
      <xdr:nvPicPr>
        <xdr:cNvPr id="5" name="Imagen 4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2096770" cy="9321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0</xdr:row>
      <xdr:rowOff>57150</xdr:rowOff>
    </xdr:from>
    <xdr:to>
      <xdr:col>2</xdr:col>
      <xdr:colOff>1024633</xdr:colOff>
      <xdr:row>0</xdr:row>
      <xdr:rowOff>666750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57150"/>
          <a:ext cx="1919983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1028700</xdr:colOff>
      <xdr:row>0</xdr:row>
      <xdr:rowOff>76200</xdr:rowOff>
    </xdr:from>
    <xdr:to>
      <xdr:col>2</xdr:col>
      <xdr:colOff>2219325</xdr:colOff>
      <xdr:row>0</xdr:row>
      <xdr:rowOff>737870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76200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782320</xdr:colOff>
      <xdr:row>0</xdr:row>
      <xdr:rowOff>932180</xdr:rowOff>
    </xdr:to>
    <xdr:pic>
      <xdr:nvPicPr>
        <xdr:cNvPr id="8" name="Imagen 7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96770" cy="9321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5" displayName="Tabla5" ref="A2:B13" totalsRowShown="0" headerRowDxfId="1">
  <tableColumns count="2">
    <tableColumn id="1" xr3:uid="{00000000-0010-0000-0000-000001000000}" name="DESCRIPCION"/>
    <tableColumn id="2" xr3:uid="{00000000-0010-0000-0000-000002000000}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B16"/>
  <sheetViews>
    <sheetView workbookViewId="0">
      <selection sqref="A1:B1"/>
    </sheetView>
  </sheetViews>
  <sheetFormatPr baseColWidth="10" defaultColWidth="0" defaultRowHeight="15" zeroHeight="1" x14ac:dyDescent="0.25"/>
  <cols>
    <col min="1" max="1" width="42" customWidth="1"/>
    <col min="2" max="2" width="64.42578125" customWidth="1"/>
    <col min="3" max="4" width="11.42578125" hidden="1" customWidth="1"/>
    <col min="5" max="5" width="12" hidden="1" customWidth="1"/>
    <col min="6" max="25" width="11.42578125" hidden="1" customWidth="1"/>
    <col min="26" max="26" width="15.85546875" hidden="1" customWidth="1"/>
    <col min="27" max="16384" width="11.42578125" hidden="1"/>
  </cols>
  <sheetData>
    <row r="1" spans="1:28" ht="56.25" customHeight="1" thickBot="1" x14ac:dyDescent="0.3">
      <c r="A1" s="58" t="s">
        <v>89</v>
      </c>
      <c r="B1" s="59"/>
    </row>
    <row r="2" spans="1:28" x14ac:dyDescent="0.25">
      <c r="A2" s="45" t="s">
        <v>0</v>
      </c>
      <c r="B2" s="46" t="s">
        <v>1</v>
      </c>
      <c r="Z2" t="s">
        <v>2</v>
      </c>
      <c r="AA2" t="s">
        <v>3</v>
      </c>
      <c r="AB2" s="1">
        <v>44926</v>
      </c>
    </row>
    <row r="3" spans="1:28" x14ac:dyDescent="0.25">
      <c r="A3" s="47" t="s">
        <v>4</v>
      </c>
      <c r="B3" s="48">
        <v>44926</v>
      </c>
      <c r="Z3" t="s">
        <v>5</v>
      </c>
      <c r="AA3" t="s">
        <v>6</v>
      </c>
    </row>
    <row r="4" spans="1:28" x14ac:dyDescent="0.25">
      <c r="A4" s="47" t="s">
        <v>7</v>
      </c>
      <c r="B4" s="49"/>
      <c r="Z4" t="s">
        <v>8</v>
      </c>
    </row>
    <row r="5" spans="1:28" x14ac:dyDescent="0.25">
      <c r="A5" s="47" t="s">
        <v>9</v>
      </c>
      <c r="B5" s="50"/>
      <c r="Z5" t="s">
        <v>10</v>
      </c>
    </row>
    <row r="6" spans="1:28" x14ac:dyDescent="0.25">
      <c r="A6" s="47" t="s">
        <v>11</v>
      </c>
      <c r="B6" s="51"/>
      <c r="Z6" t="s">
        <v>12</v>
      </c>
    </row>
    <row r="7" spans="1:28" x14ac:dyDescent="0.25">
      <c r="A7" s="47" t="s">
        <v>13</v>
      </c>
      <c r="B7" s="50"/>
    </row>
    <row r="8" spans="1:28" x14ac:dyDescent="0.25">
      <c r="A8" s="47" t="s">
        <v>14</v>
      </c>
      <c r="B8" s="49"/>
    </row>
    <row r="9" spans="1:28" x14ac:dyDescent="0.25">
      <c r="A9" s="47" t="s">
        <v>15</v>
      </c>
      <c r="B9" s="50"/>
    </row>
    <row r="10" spans="1:28" x14ac:dyDescent="0.25">
      <c r="A10" s="47" t="s">
        <v>16</v>
      </c>
      <c r="B10" s="50"/>
    </row>
    <row r="11" spans="1:28" x14ac:dyDescent="0.25">
      <c r="A11" s="47" t="s">
        <v>17</v>
      </c>
      <c r="B11" s="48"/>
    </row>
    <row r="12" spans="1:28" x14ac:dyDescent="0.25">
      <c r="A12" s="47" t="s">
        <v>18</v>
      </c>
      <c r="B12" s="49"/>
    </row>
    <row r="13" spans="1:28" x14ac:dyDescent="0.25">
      <c r="A13" s="47" t="s">
        <v>19</v>
      </c>
      <c r="B13" s="49"/>
    </row>
    <row r="14" spans="1:28" ht="15.75" hidden="1" thickBot="1" x14ac:dyDescent="0.3">
      <c r="A14" s="52"/>
      <c r="B14" s="53"/>
    </row>
    <row r="16" spans="1:28" hidden="1" x14ac:dyDescent="0.25">
      <c r="E16" s="3"/>
    </row>
  </sheetData>
  <sheetProtection algorithmName="SHA-512" hashValue="PTs7FBtCLI93QoH3t/x8oTFGMXm7oGwB+vLMBrzdJFwjBIsdWHNwGxsYVF6N4h419Z+lR37XL5FWAnuKzpLVqw==" saltValue="ipqv+5/bOBh2NFjSC7PjQQ==" spinCount="100000" sheet="1" objects="1" scenarios="1"/>
  <mergeCells count="1">
    <mergeCell ref="A1:B1"/>
  </mergeCells>
  <dataValidations count="4">
    <dataValidation type="list" allowBlank="1" showInputMessage="1" showErrorMessage="1" errorTitle="Seleccione un valor de la lista" error="Seleccione un valor de la lista" sqref="B3" xr:uid="{00000000-0002-0000-0000-000000000000}">
      <formula1>$AB$2:$AB$2</formula1>
    </dataValidation>
    <dataValidation type="list" showInputMessage="1" showErrorMessage="1" sqref="B12" xr:uid="{00000000-0002-0000-0000-000001000000}">
      <formula1>$Z$1:$Z$6</formula1>
    </dataValidation>
    <dataValidation type="list" showInputMessage="1" showErrorMessage="1" sqref="B13" xr:uid="{00000000-0002-0000-0000-000002000000}">
      <formula1>$AA$1:$AA$3</formula1>
    </dataValidation>
    <dataValidation type="list" allowBlank="1" showInputMessage="1" showErrorMessage="1" sqref="E2" xr:uid="{00000000-0002-0000-0000-000003000000}">
      <formula1>$AB$2:$AB$4</formula1>
    </dataValidation>
  </dataValidations>
  <pageMargins left="0.7" right="0.7" top="0.75" bottom="0.75" header="0.3" footer="0.3"/>
  <pageSetup paperSize="9" orientation="portrait" r:id="rId1"/>
  <ignoredErrors>
    <ignoredError sqref="B12:B13" listDataValidatio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E100"/>
  <sheetViews>
    <sheetView zoomScale="55" zoomScaleNormal="55" workbookViewId="0">
      <selection activeCell="D24" sqref="D24"/>
    </sheetView>
  </sheetViews>
  <sheetFormatPr baseColWidth="10" defaultColWidth="0" defaultRowHeight="15" zeroHeight="1" x14ac:dyDescent="0.25"/>
  <cols>
    <col min="1" max="1" width="3.28515625" bestFit="1" customWidth="1"/>
    <col min="2" max="2" width="19.7109375" customWidth="1"/>
    <col min="3" max="3" width="22.85546875" customWidth="1"/>
    <col min="4" max="4" width="51.42578125" customWidth="1"/>
    <col min="5" max="5" width="15.7109375" bestFit="1" customWidth="1"/>
    <col min="6" max="6" width="14.28515625" bestFit="1" customWidth="1"/>
    <col min="7" max="7" width="10.7109375" bestFit="1" customWidth="1"/>
    <col min="8" max="8" width="15.140625" customWidth="1"/>
    <col min="9" max="9" width="13.28515625" customWidth="1"/>
    <col min="10" max="10" width="19.7109375" customWidth="1"/>
    <col min="11" max="30" width="19.7109375" style="54" customWidth="1"/>
    <col min="31" max="31" width="19.7109375" customWidth="1"/>
    <col min="32" max="16384" width="11.42578125" hidden="1"/>
  </cols>
  <sheetData>
    <row r="1" spans="1:31" ht="97.5" customHeight="1" x14ac:dyDescent="0.25">
      <c r="A1" s="58" t="s">
        <v>89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</row>
    <row r="2" spans="1:31" ht="38.25" x14ac:dyDescent="0.25">
      <c r="A2" s="4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  <c r="M2" s="5" t="s">
        <v>32</v>
      </c>
      <c r="N2" s="5" t="s">
        <v>33</v>
      </c>
      <c r="O2" s="5" t="s">
        <v>34</v>
      </c>
      <c r="P2" s="5" t="s">
        <v>35</v>
      </c>
      <c r="Q2" s="6" t="s">
        <v>36</v>
      </c>
      <c r="R2" s="7" t="s">
        <v>37</v>
      </c>
      <c r="S2" s="5" t="s">
        <v>38</v>
      </c>
      <c r="T2" s="8" t="s">
        <v>39</v>
      </c>
      <c r="U2" s="5" t="s">
        <v>40</v>
      </c>
      <c r="V2" s="5" t="s">
        <v>41</v>
      </c>
      <c r="W2" s="5" t="s">
        <v>42</v>
      </c>
      <c r="X2" s="5" t="s">
        <v>43</v>
      </c>
      <c r="Y2" s="5" t="s">
        <v>44</v>
      </c>
      <c r="Z2" s="5" t="s">
        <v>45</v>
      </c>
      <c r="AA2" s="5" t="s">
        <v>46</v>
      </c>
      <c r="AB2" s="5" t="s">
        <v>47</v>
      </c>
      <c r="AC2" s="9" t="s">
        <v>48</v>
      </c>
      <c r="AD2" s="9" t="s">
        <v>49</v>
      </c>
      <c r="AE2" s="9" t="s">
        <v>50</v>
      </c>
    </row>
    <row r="3" spans="1:31" s="2" customFormat="1" x14ac:dyDescent="0.25">
      <c r="A3" s="10">
        <f>ROW()-2</f>
        <v>1</v>
      </c>
      <c r="B3" s="10"/>
      <c r="C3" s="10"/>
      <c r="D3" s="10"/>
      <c r="E3" s="11"/>
      <c r="F3" s="11"/>
      <c r="G3" s="23">
        <f>ROUND((DAYS360(IF(44562&lt;=E3,E3,44562),IF(AND(44562&lt;=F3,F3&lt;=44926),F3,44926))/30),2)</f>
        <v>12</v>
      </c>
      <c r="H3" s="10"/>
      <c r="I3" s="10"/>
      <c r="J3" s="55">
        <v>0</v>
      </c>
      <c r="K3" s="56">
        <v>0</v>
      </c>
      <c r="L3" s="55">
        <v>0</v>
      </c>
      <c r="M3" s="55">
        <v>0</v>
      </c>
      <c r="N3" s="55">
        <v>0</v>
      </c>
      <c r="O3" s="55">
        <v>0</v>
      </c>
      <c r="P3" s="55">
        <v>0</v>
      </c>
      <c r="Q3" s="55">
        <v>0</v>
      </c>
      <c r="R3" s="55">
        <v>0</v>
      </c>
      <c r="S3" s="55">
        <v>0</v>
      </c>
      <c r="T3" s="55">
        <v>0</v>
      </c>
      <c r="U3" s="55">
        <v>0</v>
      </c>
      <c r="V3" s="55">
        <v>0</v>
      </c>
      <c r="W3" s="55">
        <v>0</v>
      </c>
      <c r="X3" s="55">
        <v>0</v>
      </c>
      <c r="Y3" s="55">
        <v>0</v>
      </c>
      <c r="Z3" s="55">
        <v>0</v>
      </c>
      <c r="AA3" s="55">
        <v>0</v>
      </c>
      <c r="AB3" s="55">
        <v>0</v>
      </c>
      <c r="AC3" s="55">
        <v>0</v>
      </c>
      <c r="AD3" s="55">
        <v>0</v>
      </c>
      <c r="AE3" s="56">
        <f>+SUM(K3:AD3)</f>
        <v>0</v>
      </c>
    </row>
    <row r="4" spans="1:31" s="2" customFormat="1" x14ac:dyDescent="0.25">
      <c r="A4" s="10">
        <f t="shared" ref="A4:A27" si="0">ROW()-2</f>
        <v>2</v>
      </c>
      <c r="B4" s="10"/>
      <c r="C4" s="10"/>
      <c r="D4" s="10"/>
      <c r="E4" s="11"/>
      <c r="F4" s="11"/>
      <c r="G4" s="23">
        <f t="shared" ref="G4:G52" si="1">ROUND((DAYS360(IF(44562&lt;=E4,E4,44562),IF(AND(44562&lt;=F4,F4&lt;=44926),F4,44926))/30),2)</f>
        <v>12</v>
      </c>
      <c r="H4" s="10"/>
      <c r="I4" s="10"/>
      <c r="J4" s="55">
        <v>0</v>
      </c>
      <c r="K4" s="56">
        <v>0</v>
      </c>
      <c r="L4" s="55">
        <v>0</v>
      </c>
      <c r="M4" s="55">
        <v>0</v>
      </c>
      <c r="N4" s="55">
        <v>0</v>
      </c>
      <c r="O4" s="55">
        <v>0</v>
      </c>
      <c r="P4" s="55">
        <v>0</v>
      </c>
      <c r="Q4" s="55">
        <v>0</v>
      </c>
      <c r="R4" s="55">
        <v>0</v>
      </c>
      <c r="S4" s="55">
        <v>0</v>
      </c>
      <c r="T4" s="55">
        <v>0</v>
      </c>
      <c r="U4" s="55">
        <v>0</v>
      </c>
      <c r="V4" s="55">
        <v>0</v>
      </c>
      <c r="W4" s="55">
        <v>0</v>
      </c>
      <c r="X4" s="55">
        <v>0</v>
      </c>
      <c r="Y4" s="55">
        <v>0</v>
      </c>
      <c r="Z4" s="55">
        <v>0</v>
      </c>
      <c r="AA4" s="55">
        <v>0</v>
      </c>
      <c r="AB4" s="55">
        <v>0</v>
      </c>
      <c r="AC4" s="55">
        <v>0</v>
      </c>
      <c r="AD4" s="55">
        <v>0</v>
      </c>
      <c r="AE4" s="56">
        <f t="shared" ref="AE4:AE27" si="2">+SUM(K4:AD4)</f>
        <v>0</v>
      </c>
    </row>
    <row r="5" spans="1:31" s="2" customFormat="1" x14ac:dyDescent="0.25">
      <c r="A5" s="10">
        <f t="shared" si="0"/>
        <v>3</v>
      </c>
      <c r="B5" s="10"/>
      <c r="C5" s="10"/>
      <c r="D5" s="10"/>
      <c r="E5" s="11"/>
      <c r="F5" s="11"/>
      <c r="G5" s="23">
        <f t="shared" si="1"/>
        <v>12</v>
      </c>
      <c r="H5" s="10"/>
      <c r="I5" s="10"/>
      <c r="J5" s="55">
        <v>0</v>
      </c>
      <c r="K5" s="56">
        <v>0</v>
      </c>
      <c r="L5" s="55">
        <v>0</v>
      </c>
      <c r="M5" s="55">
        <v>0</v>
      </c>
      <c r="N5" s="55">
        <v>0</v>
      </c>
      <c r="O5" s="55">
        <v>0</v>
      </c>
      <c r="P5" s="55">
        <v>0</v>
      </c>
      <c r="Q5" s="55">
        <v>0</v>
      </c>
      <c r="R5" s="55">
        <v>0</v>
      </c>
      <c r="S5" s="55">
        <v>0</v>
      </c>
      <c r="T5" s="55">
        <v>0</v>
      </c>
      <c r="U5" s="55">
        <v>0</v>
      </c>
      <c r="V5" s="55">
        <v>0</v>
      </c>
      <c r="W5" s="55">
        <v>0</v>
      </c>
      <c r="X5" s="55">
        <v>0</v>
      </c>
      <c r="Y5" s="55">
        <v>0</v>
      </c>
      <c r="Z5" s="55">
        <v>0</v>
      </c>
      <c r="AA5" s="55">
        <v>0</v>
      </c>
      <c r="AB5" s="55">
        <v>0</v>
      </c>
      <c r="AC5" s="55">
        <v>0</v>
      </c>
      <c r="AD5" s="55">
        <v>0</v>
      </c>
      <c r="AE5" s="56">
        <f t="shared" si="2"/>
        <v>0</v>
      </c>
    </row>
    <row r="6" spans="1:31" s="2" customFormat="1" x14ac:dyDescent="0.25">
      <c r="A6" s="10">
        <f t="shared" si="0"/>
        <v>4</v>
      </c>
      <c r="B6" s="10"/>
      <c r="C6" s="10"/>
      <c r="D6" s="10"/>
      <c r="E6" s="11"/>
      <c r="F6" s="11"/>
      <c r="G6" s="23">
        <f t="shared" si="1"/>
        <v>12</v>
      </c>
      <c r="H6" s="10"/>
      <c r="I6" s="10"/>
      <c r="J6" s="55">
        <v>0</v>
      </c>
      <c r="K6" s="56">
        <v>0</v>
      </c>
      <c r="L6" s="55">
        <v>0</v>
      </c>
      <c r="M6" s="55">
        <v>0</v>
      </c>
      <c r="N6" s="55">
        <v>0</v>
      </c>
      <c r="O6" s="55">
        <v>0</v>
      </c>
      <c r="P6" s="55">
        <v>0</v>
      </c>
      <c r="Q6" s="55">
        <v>0</v>
      </c>
      <c r="R6" s="55">
        <v>0</v>
      </c>
      <c r="S6" s="55">
        <v>0</v>
      </c>
      <c r="T6" s="55">
        <v>0</v>
      </c>
      <c r="U6" s="55">
        <v>0</v>
      </c>
      <c r="V6" s="55">
        <v>0</v>
      </c>
      <c r="W6" s="55">
        <v>0</v>
      </c>
      <c r="X6" s="55">
        <v>0</v>
      </c>
      <c r="Y6" s="55">
        <v>0</v>
      </c>
      <c r="Z6" s="55">
        <v>0</v>
      </c>
      <c r="AA6" s="55">
        <v>0</v>
      </c>
      <c r="AB6" s="55">
        <v>0</v>
      </c>
      <c r="AC6" s="55">
        <v>0</v>
      </c>
      <c r="AD6" s="55">
        <v>0</v>
      </c>
      <c r="AE6" s="56">
        <f t="shared" si="2"/>
        <v>0</v>
      </c>
    </row>
    <row r="7" spans="1:31" s="2" customFormat="1" x14ac:dyDescent="0.25">
      <c r="A7" s="10">
        <f t="shared" si="0"/>
        <v>5</v>
      </c>
      <c r="B7" s="10"/>
      <c r="C7" s="10"/>
      <c r="D7" s="10"/>
      <c r="E7" s="11"/>
      <c r="F7" s="11"/>
      <c r="G7" s="23">
        <f t="shared" si="1"/>
        <v>12</v>
      </c>
      <c r="H7" s="10"/>
      <c r="I7" s="10"/>
      <c r="J7" s="55">
        <v>0</v>
      </c>
      <c r="K7" s="56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0</v>
      </c>
      <c r="X7" s="55">
        <v>0</v>
      </c>
      <c r="Y7" s="55">
        <v>0</v>
      </c>
      <c r="Z7" s="55">
        <v>0</v>
      </c>
      <c r="AA7" s="55">
        <v>0</v>
      </c>
      <c r="AB7" s="55">
        <v>0</v>
      </c>
      <c r="AC7" s="55">
        <v>0</v>
      </c>
      <c r="AD7" s="55">
        <v>0</v>
      </c>
      <c r="AE7" s="56">
        <f t="shared" si="2"/>
        <v>0</v>
      </c>
    </row>
    <row r="8" spans="1:31" s="2" customFormat="1" x14ac:dyDescent="0.25">
      <c r="A8" s="10">
        <f t="shared" si="0"/>
        <v>6</v>
      </c>
      <c r="B8" s="10"/>
      <c r="C8" s="10"/>
      <c r="D8" s="10"/>
      <c r="E8" s="11"/>
      <c r="F8" s="11"/>
      <c r="G8" s="23">
        <f t="shared" si="1"/>
        <v>12</v>
      </c>
      <c r="H8" s="10"/>
      <c r="I8" s="10"/>
      <c r="J8" s="55">
        <v>0</v>
      </c>
      <c r="K8" s="56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55">
        <v>0</v>
      </c>
      <c r="AB8" s="55">
        <v>0</v>
      </c>
      <c r="AC8" s="55">
        <v>0</v>
      </c>
      <c r="AD8" s="55">
        <v>0</v>
      </c>
      <c r="AE8" s="56">
        <f t="shared" si="2"/>
        <v>0</v>
      </c>
    </row>
    <row r="9" spans="1:31" s="2" customFormat="1" x14ac:dyDescent="0.25">
      <c r="A9" s="10">
        <f t="shared" si="0"/>
        <v>7</v>
      </c>
      <c r="B9" s="10"/>
      <c r="C9" s="10"/>
      <c r="D9" s="10"/>
      <c r="E9" s="11"/>
      <c r="F9" s="11"/>
      <c r="G9" s="23">
        <f t="shared" si="1"/>
        <v>12</v>
      </c>
      <c r="H9" s="10"/>
      <c r="I9" s="10"/>
      <c r="J9" s="55">
        <v>0</v>
      </c>
      <c r="K9" s="56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0</v>
      </c>
      <c r="X9" s="55">
        <v>0</v>
      </c>
      <c r="Y9" s="55">
        <v>0</v>
      </c>
      <c r="Z9" s="55">
        <v>0</v>
      </c>
      <c r="AA9" s="55">
        <v>0</v>
      </c>
      <c r="AB9" s="55">
        <v>0</v>
      </c>
      <c r="AC9" s="55">
        <v>0</v>
      </c>
      <c r="AD9" s="55">
        <v>0</v>
      </c>
      <c r="AE9" s="56">
        <f t="shared" si="2"/>
        <v>0</v>
      </c>
    </row>
    <row r="10" spans="1:31" s="2" customFormat="1" x14ac:dyDescent="0.25">
      <c r="A10" s="10">
        <f t="shared" si="0"/>
        <v>8</v>
      </c>
      <c r="B10" s="10"/>
      <c r="C10" s="10"/>
      <c r="D10" s="10"/>
      <c r="E10" s="11"/>
      <c r="F10" s="11"/>
      <c r="G10" s="23">
        <f t="shared" si="1"/>
        <v>12</v>
      </c>
      <c r="H10" s="10"/>
      <c r="I10" s="10"/>
      <c r="J10" s="55">
        <v>0</v>
      </c>
      <c r="K10" s="56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5">
        <v>0</v>
      </c>
      <c r="AD10" s="55">
        <v>0</v>
      </c>
      <c r="AE10" s="56">
        <f t="shared" si="2"/>
        <v>0</v>
      </c>
    </row>
    <row r="11" spans="1:31" s="2" customFormat="1" x14ac:dyDescent="0.25">
      <c r="A11" s="10">
        <f t="shared" si="0"/>
        <v>9</v>
      </c>
      <c r="B11" s="10"/>
      <c r="C11" s="10"/>
      <c r="D11" s="10"/>
      <c r="E11" s="11"/>
      <c r="F11" s="11"/>
      <c r="G11" s="23">
        <f t="shared" si="1"/>
        <v>12</v>
      </c>
      <c r="H11" s="10"/>
      <c r="I11" s="10"/>
      <c r="J11" s="55">
        <v>0</v>
      </c>
      <c r="K11" s="56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5">
        <v>0</v>
      </c>
      <c r="AD11" s="55">
        <v>0</v>
      </c>
      <c r="AE11" s="56">
        <f t="shared" si="2"/>
        <v>0</v>
      </c>
    </row>
    <row r="12" spans="1:31" s="2" customFormat="1" x14ac:dyDescent="0.25">
      <c r="A12" s="10">
        <f t="shared" si="0"/>
        <v>10</v>
      </c>
      <c r="B12" s="10"/>
      <c r="C12" s="10"/>
      <c r="D12" s="10"/>
      <c r="E12" s="11"/>
      <c r="F12" s="11"/>
      <c r="G12" s="23">
        <f t="shared" si="1"/>
        <v>12</v>
      </c>
      <c r="H12" s="10"/>
      <c r="I12" s="10"/>
      <c r="J12" s="55">
        <v>0</v>
      </c>
      <c r="K12" s="56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55">
        <v>0</v>
      </c>
      <c r="Y12" s="55">
        <v>0</v>
      </c>
      <c r="Z12" s="55">
        <v>0</v>
      </c>
      <c r="AA12" s="55">
        <v>0</v>
      </c>
      <c r="AB12" s="55">
        <v>0</v>
      </c>
      <c r="AC12" s="55">
        <v>0</v>
      </c>
      <c r="AD12" s="55">
        <v>0</v>
      </c>
      <c r="AE12" s="56">
        <f t="shared" si="2"/>
        <v>0</v>
      </c>
    </row>
    <row r="13" spans="1:31" s="2" customFormat="1" x14ac:dyDescent="0.25">
      <c r="A13" s="10">
        <f t="shared" si="0"/>
        <v>11</v>
      </c>
      <c r="B13" s="10"/>
      <c r="C13" s="10"/>
      <c r="D13" s="10"/>
      <c r="E13" s="11"/>
      <c r="F13" s="11"/>
      <c r="G13" s="23">
        <f t="shared" si="1"/>
        <v>12</v>
      </c>
      <c r="H13" s="10"/>
      <c r="I13" s="10"/>
      <c r="J13" s="55">
        <v>0</v>
      </c>
      <c r="K13" s="56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0</v>
      </c>
      <c r="AC13" s="55">
        <v>0</v>
      </c>
      <c r="AD13" s="55">
        <v>0</v>
      </c>
      <c r="AE13" s="56">
        <f t="shared" si="2"/>
        <v>0</v>
      </c>
    </row>
    <row r="14" spans="1:31" s="2" customFormat="1" x14ac:dyDescent="0.25">
      <c r="A14" s="10">
        <f t="shared" si="0"/>
        <v>12</v>
      </c>
      <c r="B14" s="10"/>
      <c r="C14" s="10"/>
      <c r="D14" s="10"/>
      <c r="E14" s="11"/>
      <c r="F14" s="11"/>
      <c r="G14" s="23">
        <f t="shared" si="1"/>
        <v>12</v>
      </c>
      <c r="H14" s="10"/>
      <c r="I14" s="10"/>
      <c r="J14" s="55">
        <v>0</v>
      </c>
      <c r="K14" s="56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  <c r="AB14" s="55">
        <v>0</v>
      </c>
      <c r="AC14" s="55">
        <v>0</v>
      </c>
      <c r="AD14" s="55">
        <v>0</v>
      </c>
      <c r="AE14" s="56">
        <f t="shared" si="2"/>
        <v>0</v>
      </c>
    </row>
    <row r="15" spans="1:31" s="2" customFormat="1" x14ac:dyDescent="0.25">
      <c r="A15" s="10">
        <f t="shared" si="0"/>
        <v>13</v>
      </c>
      <c r="B15" s="10"/>
      <c r="C15" s="10"/>
      <c r="D15" s="10"/>
      <c r="E15" s="11"/>
      <c r="F15" s="11"/>
      <c r="G15" s="23">
        <f t="shared" si="1"/>
        <v>12</v>
      </c>
      <c r="H15" s="10"/>
      <c r="I15" s="10"/>
      <c r="J15" s="55">
        <v>0</v>
      </c>
      <c r="K15" s="56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5">
        <v>0</v>
      </c>
      <c r="AD15" s="55">
        <v>0</v>
      </c>
      <c r="AE15" s="56">
        <f t="shared" si="2"/>
        <v>0</v>
      </c>
    </row>
    <row r="16" spans="1:31" s="2" customFormat="1" x14ac:dyDescent="0.25">
      <c r="A16" s="10">
        <f t="shared" si="0"/>
        <v>14</v>
      </c>
      <c r="B16" s="10"/>
      <c r="C16" s="10"/>
      <c r="D16" s="10"/>
      <c r="E16" s="11"/>
      <c r="F16" s="11"/>
      <c r="G16" s="23">
        <f t="shared" si="1"/>
        <v>12</v>
      </c>
      <c r="H16" s="10"/>
      <c r="I16" s="10"/>
      <c r="J16" s="55">
        <v>0</v>
      </c>
      <c r="K16" s="56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6">
        <f t="shared" si="2"/>
        <v>0</v>
      </c>
    </row>
    <row r="17" spans="1:31" s="2" customFormat="1" x14ac:dyDescent="0.25">
      <c r="A17" s="10">
        <f t="shared" si="0"/>
        <v>15</v>
      </c>
      <c r="B17" s="10"/>
      <c r="C17" s="10"/>
      <c r="D17" s="10"/>
      <c r="E17" s="11"/>
      <c r="F17" s="11"/>
      <c r="G17" s="23">
        <f t="shared" si="1"/>
        <v>12</v>
      </c>
      <c r="H17" s="10"/>
      <c r="I17" s="10"/>
      <c r="J17" s="55">
        <v>0</v>
      </c>
      <c r="K17" s="56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0</v>
      </c>
      <c r="AB17" s="55">
        <v>0</v>
      </c>
      <c r="AC17" s="55">
        <v>0</v>
      </c>
      <c r="AD17" s="55">
        <v>0</v>
      </c>
      <c r="AE17" s="56">
        <f t="shared" si="2"/>
        <v>0</v>
      </c>
    </row>
    <row r="18" spans="1:31" s="2" customFormat="1" x14ac:dyDescent="0.25">
      <c r="A18" s="10">
        <f t="shared" si="0"/>
        <v>16</v>
      </c>
      <c r="B18" s="10"/>
      <c r="C18" s="10"/>
      <c r="D18" s="10"/>
      <c r="E18" s="11"/>
      <c r="F18" s="11"/>
      <c r="G18" s="23">
        <f t="shared" si="1"/>
        <v>12</v>
      </c>
      <c r="H18" s="10"/>
      <c r="I18" s="10"/>
      <c r="J18" s="55">
        <v>0</v>
      </c>
      <c r="K18" s="56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0</v>
      </c>
      <c r="AB18" s="55">
        <v>0</v>
      </c>
      <c r="AC18" s="55">
        <v>0</v>
      </c>
      <c r="AD18" s="55">
        <v>0</v>
      </c>
      <c r="AE18" s="56">
        <f t="shared" si="2"/>
        <v>0</v>
      </c>
    </row>
    <row r="19" spans="1:31" s="2" customFormat="1" x14ac:dyDescent="0.25">
      <c r="A19" s="10">
        <f t="shared" si="0"/>
        <v>17</v>
      </c>
      <c r="B19" s="10"/>
      <c r="C19" s="10"/>
      <c r="D19" s="10"/>
      <c r="E19" s="11"/>
      <c r="F19" s="11"/>
      <c r="G19" s="23">
        <f t="shared" si="1"/>
        <v>12</v>
      </c>
      <c r="H19" s="10"/>
      <c r="I19" s="10"/>
      <c r="J19" s="55">
        <v>0</v>
      </c>
      <c r="K19" s="56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v>0</v>
      </c>
      <c r="AC19" s="55">
        <v>0</v>
      </c>
      <c r="AD19" s="55">
        <v>0</v>
      </c>
      <c r="AE19" s="56">
        <f t="shared" si="2"/>
        <v>0</v>
      </c>
    </row>
    <row r="20" spans="1:31" s="2" customFormat="1" x14ac:dyDescent="0.25">
      <c r="A20" s="10">
        <f t="shared" si="0"/>
        <v>18</v>
      </c>
      <c r="B20" s="10"/>
      <c r="C20" s="10"/>
      <c r="D20" s="10"/>
      <c r="E20" s="11"/>
      <c r="F20" s="11"/>
      <c r="G20" s="23">
        <f t="shared" si="1"/>
        <v>12</v>
      </c>
      <c r="H20" s="10"/>
      <c r="I20" s="10"/>
      <c r="J20" s="55">
        <v>0</v>
      </c>
      <c r="K20" s="56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55">
        <v>0</v>
      </c>
      <c r="AC20" s="55">
        <v>0</v>
      </c>
      <c r="AD20" s="55">
        <v>0</v>
      </c>
      <c r="AE20" s="56">
        <f t="shared" si="2"/>
        <v>0</v>
      </c>
    </row>
    <row r="21" spans="1:31" s="2" customFormat="1" x14ac:dyDescent="0.25">
      <c r="A21" s="10">
        <f t="shared" si="0"/>
        <v>19</v>
      </c>
      <c r="B21" s="10"/>
      <c r="C21" s="10"/>
      <c r="D21" s="10"/>
      <c r="E21" s="11"/>
      <c r="F21" s="11"/>
      <c r="G21" s="23">
        <f t="shared" si="1"/>
        <v>12</v>
      </c>
      <c r="H21" s="10"/>
      <c r="I21" s="10"/>
      <c r="J21" s="55">
        <v>0</v>
      </c>
      <c r="K21" s="56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6">
        <f t="shared" si="2"/>
        <v>0</v>
      </c>
    </row>
    <row r="22" spans="1:31" s="2" customFormat="1" x14ac:dyDescent="0.25">
      <c r="A22" s="10">
        <f t="shared" si="0"/>
        <v>20</v>
      </c>
      <c r="B22" s="10"/>
      <c r="C22" s="10"/>
      <c r="D22" s="10"/>
      <c r="E22" s="11"/>
      <c r="F22" s="11"/>
      <c r="G22" s="23">
        <f t="shared" si="1"/>
        <v>12</v>
      </c>
      <c r="H22" s="10"/>
      <c r="I22" s="10"/>
      <c r="J22" s="55">
        <v>0</v>
      </c>
      <c r="K22" s="56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6">
        <f t="shared" si="2"/>
        <v>0</v>
      </c>
    </row>
    <row r="23" spans="1:31" s="2" customFormat="1" x14ac:dyDescent="0.25">
      <c r="A23" s="10">
        <f t="shared" si="0"/>
        <v>21</v>
      </c>
      <c r="B23" s="10"/>
      <c r="C23" s="10"/>
      <c r="D23" s="10"/>
      <c r="E23" s="11"/>
      <c r="F23" s="11"/>
      <c r="G23" s="23">
        <f t="shared" si="1"/>
        <v>12</v>
      </c>
      <c r="H23" s="10"/>
      <c r="I23" s="10"/>
      <c r="J23" s="55">
        <v>0</v>
      </c>
      <c r="K23" s="56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0</v>
      </c>
      <c r="AB23" s="55">
        <v>0</v>
      </c>
      <c r="AC23" s="55">
        <v>0</v>
      </c>
      <c r="AD23" s="55">
        <v>0</v>
      </c>
      <c r="AE23" s="56">
        <f t="shared" si="2"/>
        <v>0</v>
      </c>
    </row>
    <row r="24" spans="1:31" s="2" customFormat="1" x14ac:dyDescent="0.25">
      <c r="A24" s="10">
        <f t="shared" si="0"/>
        <v>22</v>
      </c>
      <c r="B24" s="10"/>
      <c r="C24" s="10"/>
      <c r="D24" s="10"/>
      <c r="E24" s="11"/>
      <c r="F24" s="11"/>
      <c r="G24" s="23">
        <f t="shared" si="1"/>
        <v>12</v>
      </c>
      <c r="H24" s="10"/>
      <c r="I24" s="10"/>
      <c r="J24" s="55">
        <v>0</v>
      </c>
      <c r="K24" s="56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5">
        <v>0</v>
      </c>
      <c r="AD24" s="55">
        <v>0</v>
      </c>
      <c r="AE24" s="56">
        <f t="shared" si="2"/>
        <v>0</v>
      </c>
    </row>
    <row r="25" spans="1:31" s="2" customFormat="1" x14ac:dyDescent="0.25">
      <c r="A25" s="10">
        <f t="shared" si="0"/>
        <v>23</v>
      </c>
      <c r="B25" s="10"/>
      <c r="C25" s="10"/>
      <c r="D25" s="10"/>
      <c r="E25" s="11"/>
      <c r="F25" s="11"/>
      <c r="G25" s="23">
        <f t="shared" si="1"/>
        <v>12</v>
      </c>
      <c r="H25" s="10"/>
      <c r="I25" s="10"/>
      <c r="J25" s="55">
        <v>0</v>
      </c>
      <c r="K25" s="56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0</v>
      </c>
      <c r="AA25" s="55">
        <v>0</v>
      </c>
      <c r="AB25" s="55">
        <v>0</v>
      </c>
      <c r="AC25" s="55">
        <v>0</v>
      </c>
      <c r="AD25" s="55">
        <v>0</v>
      </c>
      <c r="AE25" s="56">
        <f t="shared" si="2"/>
        <v>0</v>
      </c>
    </row>
    <row r="26" spans="1:31" s="2" customFormat="1" x14ac:dyDescent="0.25">
      <c r="A26" s="10">
        <f t="shared" si="0"/>
        <v>24</v>
      </c>
      <c r="B26" s="10"/>
      <c r="C26" s="10"/>
      <c r="D26" s="10"/>
      <c r="E26" s="11"/>
      <c r="F26" s="11"/>
      <c r="G26" s="23">
        <f t="shared" si="1"/>
        <v>12</v>
      </c>
      <c r="H26" s="10"/>
      <c r="I26" s="10"/>
      <c r="J26" s="55">
        <v>0</v>
      </c>
      <c r="K26" s="56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  <c r="W26" s="55">
        <v>0</v>
      </c>
      <c r="X26" s="55">
        <v>0</v>
      </c>
      <c r="Y26" s="55">
        <v>0</v>
      </c>
      <c r="Z26" s="55">
        <v>0</v>
      </c>
      <c r="AA26" s="55">
        <v>0</v>
      </c>
      <c r="AB26" s="55">
        <v>0</v>
      </c>
      <c r="AC26" s="55">
        <v>0</v>
      </c>
      <c r="AD26" s="55">
        <v>0</v>
      </c>
      <c r="AE26" s="56">
        <f t="shared" si="2"/>
        <v>0</v>
      </c>
    </row>
    <row r="27" spans="1:31" s="2" customFormat="1" x14ac:dyDescent="0.25">
      <c r="A27" s="10">
        <f t="shared" si="0"/>
        <v>25</v>
      </c>
      <c r="B27" s="10"/>
      <c r="C27" s="10"/>
      <c r="D27" s="10"/>
      <c r="E27" s="11"/>
      <c r="F27" s="11"/>
      <c r="G27" s="23">
        <f t="shared" si="1"/>
        <v>12</v>
      </c>
      <c r="H27" s="10"/>
      <c r="I27" s="10"/>
      <c r="J27" s="55">
        <v>0</v>
      </c>
      <c r="K27" s="56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  <c r="W27" s="55">
        <v>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0</v>
      </c>
      <c r="AD27" s="55">
        <v>0</v>
      </c>
      <c r="AE27" s="56">
        <f t="shared" si="2"/>
        <v>0</v>
      </c>
    </row>
    <row r="28" spans="1:31" s="2" customFormat="1" x14ac:dyDescent="0.25">
      <c r="A28" s="10">
        <f t="shared" ref="A28:A39" si="3">ROW()-2</f>
        <v>26</v>
      </c>
      <c r="B28" s="10"/>
      <c r="C28" s="10"/>
      <c r="D28" s="10"/>
      <c r="E28" s="11"/>
      <c r="F28" s="11"/>
      <c r="G28" s="23">
        <f t="shared" si="1"/>
        <v>12</v>
      </c>
      <c r="H28" s="10"/>
      <c r="I28" s="10"/>
      <c r="J28" s="55">
        <v>0</v>
      </c>
      <c r="K28" s="56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5">
        <v>0</v>
      </c>
      <c r="AD28" s="55">
        <v>0</v>
      </c>
      <c r="AE28" s="56">
        <f t="shared" ref="AE28:AE39" si="4">+SUM(K28:AD28)</f>
        <v>0</v>
      </c>
    </row>
    <row r="29" spans="1:31" s="2" customFormat="1" x14ac:dyDescent="0.25">
      <c r="A29" s="10">
        <f t="shared" si="3"/>
        <v>27</v>
      </c>
      <c r="B29" s="10"/>
      <c r="C29" s="10"/>
      <c r="D29" s="10"/>
      <c r="E29" s="11"/>
      <c r="F29" s="11"/>
      <c r="G29" s="23">
        <f t="shared" si="1"/>
        <v>12</v>
      </c>
      <c r="H29" s="10"/>
      <c r="I29" s="10"/>
      <c r="J29" s="55">
        <v>0</v>
      </c>
      <c r="K29" s="56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5">
        <v>0</v>
      </c>
      <c r="AD29" s="55">
        <v>0</v>
      </c>
      <c r="AE29" s="56">
        <f t="shared" si="4"/>
        <v>0</v>
      </c>
    </row>
    <row r="30" spans="1:31" s="2" customFormat="1" x14ac:dyDescent="0.25">
      <c r="A30" s="10">
        <f t="shared" si="3"/>
        <v>28</v>
      </c>
      <c r="B30" s="10"/>
      <c r="C30" s="10"/>
      <c r="D30" s="10"/>
      <c r="E30" s="11"/>
      <c r="F30" s="11"/>
      <c r="G30" s="23">
        <f t="shared" si="1"/>
        <v>12</v>
      </c>
      <c r="H30" s="10"/>
      <c r="I30" s="10"/>
      <c r="J30" s="55">
        <v>0</v>
      </c>
      <c r="K30" s="56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5">
        <v>0</v>
      </c>
      <c r="AE30" s="56">
        <f t="shared" si="4"/>
        <v>0</v>
      </c>
    </row>
    <row r="31" spans="1:31" s="2" customFormat="1" x14ac:dyDescent="0.25">
      <c r="A31" s="10">
        <f t="shared" si="3"/>
        <v>29</v>
      </c>
      <c r="B31" s="10"/>
      <c r="C31" s="10"/>
      <c r="D31" s="10"/>
      <c r="E31" s="11"/>
      <c r="F31" s="11"/>
      <c r="G31" s="23">
        <f t="shared" si="1"/>
        <v>12</v>
      </c>
      <c r="H31" s="10"/>
      <c r="I31" s="10"/>
      <c r="J31" s="55">
        <v>0</v>
      </c>
      <c r="K31" s="56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5">
        <v>0</v>
      </c>
      <c r="AE31" s="56">
        <f t="shared" si="4"/>
        <v>0</v>
      </c>
    </row>
    <row r="32" spans="1:31" s="2" customFormat="1" x14ac:dyDescent="0.25">
      <c r="A32" s="10">
        <f t="shared" si="3"/>
        <v>30</v>
      </c>
      <c r="B32" s="10"/>
      <c r="C32" s="10"/>
      <c r="D32" s="10"/>
      <c r="E32" s="11"/>
      <c r="F32" s="11"/>
      <c r="G32" s="23">
        <f t="shared" si="1"/>
        <v>12</v>
      </c>
      <c r="H32" s="10"/>
      <c r="I32" s="10"/>
      <c r="J32" s="55">
        <v>0</v>
      </c>
      <c r="K32" s="56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5">
        <v>0</v>
      </c>
      <c r="AE32" s="56">
        <f t="shared" si="4"/>
        <v>0</v>
      </c>
    </row>
    <row r="33" spans="1:31" s="2" customFormat="1" x14ac:dyDescent="0.25">
      <c r="A33" s="10">
        <f t="shared" si="3"/>
        <v>31</v>
      </c>
      <c r="B33" s="10"/>
      <c r="C33" s="10"/>
      <c r="D33" s="10"/>
      <c r="E33" s="11"/>
      <c r="F33" s="11"/>
      <c r="G33" s="23">
        <f t="shared" si="1"/>
        <v>12</v>
      </c>
      <c r="H33" s="10"/>
      <c r="I33" s="10"/>
      <c r="J33" s="55">
        <v>0</v>
      </c>
      <c r="K33" s="56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5">
        <v>0</v>
      </c>
      <c r="W33" s="55">
        <v>0</v>
      </c>
      <c r="X33" s="55">
        <v>0</v>
      </c>
      <c r="Y33" s="55">
        <v>0</v>
      </c>
      <c r="Z33" s="55">
        <v>0</v>
      </c>
      <c r="AA33" s="55">
        <v>0</v>
      </c>
      <c r="AB33" s="55">
        <v>0</v>
      </c>
      <c r="AC33" s="55">
        <v>0</v>
      </c>
      <c r="AD33" s="55">
        <v>0</v>
      </c>
      <c r="AE33" s="56">
        <f t="shared" si="4"/>
        <v>0</v>
      </c>
    </row>
    <row r="34" spans="1:31" s="2" customFormat="1" x14ac:dyDescent="0.25">
      <c r="A34" s="10">
        <f t="shared" si="3"/>
        <v>32</v>
      </c>
      <c r="B34" s="10"/>
      <c r="C34" s="10"/>
      <c r="D34" s="10"/>
      <c r="E34" s="11"/>
      <c r="F34" s="11"/>
      <c r="G34" s="23">
        <f t="shared" si="1"/>
        <v>12</v>
      </c>
      <c r="H34" s="10"/>
      <c r="I34" s="10"/>
      <c r="J34" s="55">
        <v>0</v>
      </c>
      <c r="K34" s="56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0</v>
      </c>
      <c r="AA34" s="55">
        <v>0</v>
      </c>
      <c r="AB34" s="55">
        <v>0</v>
      </c>
      <c r="AC34" s="55">
        <v>0</v>
      </c>
      <c r="AD34" s="55">
        <v>0</v>
      </c>
      <c r="AE34" s="56">
        <f t="shared" si="4"/>
        <v>0</v>
      </c>
    </row>
    <row r="35" spans="1:31" s="2" customFormat="1" x14ac:dyDescent="0.25">
      <c r="A35" s="10">
        <f t="shared" si="3"/>
        <v>33</v>
      </c>
      <c r="B35" s="10"/>
      <c r="C35" s="10"/>
      <c r="D35" s="10"/>
      <c r="E35" s="11"/>
      <c r="F35" s="11"/>
      <c r="G35" s="23">
        <f t="shared" si="1"/>
        <v>12</v>
      </c>
      <c r="H35" s="10"/>
      <c r="I35" s="10"/>
      <c r="J35" s="55">
        <v>0</v>
      </c>
      <c r="K35" s="56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55">
        <v>0</v>
      </c>
      <c r="S35" s="55">
        <v>0</v>
      </c>
      <c r="T35" s="55">
        <v>0</v>
      </c>
      <c r="U35" s="55">
        <v>0</v>
      </c>
      <c r="V35" s="55">
        <v>0</v>
      </c>
      <c r="W35" s="55">
        <v>0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0</v>
      </c>
      <c r="AD35" s="55">
        <v>0</v>
      </c>
      <c r="AE35" s="56">
        <f t="shared" si="4"/>
        <v>0</v>
      </c>
    </row>
    <row r="36" spans="1:31" s="2" customFormat="1" x14ac:dyDescent="0.25">
      <c r="A36" s="10">
        <f t="shared" si="3"/>
        <v>34</v>
      </c>
      <c r="B36" s="10"/>
      <c r="C36" s="10"/>
      <c r="D36" s="10"/>
      <c r="E36" s="11"/>
      <c r="F36" s="11"/>
      <c r="G36" s="23">
        <f t="shared" si="1"/>
        <v>12</v>
      </c>
      <c r="H36" s="10"/>
      <c r="I36" s="10"/>
      <c r="J36" s="55">
        <v>0</v>
      </c>
      <c r="K36" s="56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0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  <c r="W36" s="55">
        <v>0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0</v>
      </c>
      <c r="AD36" s="55">
        <v>0</v>
      </c>
      <c r="AE36" s="56">
        <f t="shared" si="4"/>
        <v>0</v>
      </c>
    </row>
    <row r="37" spans="1:31" s="2" customFormat="1" x14ac:dyDescent="0.25">
      <c r="A37" s="10">
        <f t="shared" si="3"/>
        <v>35</v>
      </c>
      <c r="B37" s="10"/>
      <c r="C37" s="10"/>
      <c r="D37" s="10"/>
      <c r="E37" s="11"/>
      <c r="F37" s="11"/>
      <c r="G37" s="23">
        <f t="shared" si="1"/>
        <v>12</v>
      </c>
      <c r="H37" s="10"/>
      <c r="I37" s="10"/>
      <c r="J37" s="55">
        <v>0</v>
      </c>
      <c r="K37" s="56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5">
        <v>0</v>
      </c>
      <c r="AE37" s="56">
        <f t="shared" si="4"/>
        <v>0</v>
      </c>
    </row>
    <row r="38" spans="1:31" s="2" customFormat="1" x14ac:dyDescent="0.25">
      <c r="A38" s="10">
        <f t="shared" si="3"/>
        <v>36</v>
      </c>
      <c r="B38" s="10"/>
      <c r="C38" s="10"/>
      <c r="D38" s="10"/>
      <c r="E38" s="11"/>
      <c r="F38" s="11"/>
      <c r="G38" s="23">
        <f t="shared" si="1"/>
        <v>12</v>
      </c>
      <c r="H38" s="10"/>
      <c r="I38" s="10"/>
      <c r="J38" s="55">
        <v>0</v>
      </c>
      <c r="K38" s="56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55">
        <v>0</v>
      </c>
      <c r="X38" s="55">
        <v>0</v>
      </c>
      <c r="Y38" s="55">
        <v>0</v>
      </c>
      <c r="Z38" s="55">
        <v>0</v>
      </c>
      <c r="AA38" s="55">
        <v>0</v>
      </c>
      <c r="AB38" s="55">
        <v>0</v>
      </c>
      <c r="AC38" s="55">
        <v>0</v>
      </c>
      <c r="AD38" s="55">
        <v>0</v>
      </c>
      <c r="AE38" s="56">
        <f t="shared" si="4"/>
        <v>0</v>
      </c>
    </row>
    <row r="39" spans="1:31" s="2" customFormat="1" x14ac:dyDescent="0.25">
      <c r="A39" s="10">
        <f t="shared" si="3"/>
        <v>37</v>
      </c>
      <c r="B39" s="10"/>
      <c r="C39" s="10"/>
      <c r="D39" s="10"/>
      <c r="E39" s="11"/>
      <c r="F39" s="11"/>
      <c r="G39" s="23">
        <f t="shared" si="1"/>
        <v>12</v>
      </c>
      <c r="H39" s="10"/>
      <c r="I39" s="10"/>
      <c r="J39" s="55">
        <v>0</v>
      </c>
      <c r="K39" s="56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5">
        <v>0</v>
      </c>
      <c r="AE39" s="56">
        <f t="shared" si="4"/>
        <v>0</v>
      </c>
    </row>
    <row r="40" spans="1:31" s="2" customFormat="1" x14ac:dyDescent="0.25">
      <c r="A40" s="10">
        <f t="shared" ref="A40:A45" si="5">ROW()-2</f>
        <v>38</v>
      </c>
      <c r="B40" s="10"/>
      <c r="C40" s="10"/>
      <c r="D40" s="10"/>
      <c r="E40" s="11"/>
      <c r="F40" s="11"/>
      <c r="G40" s="23">
        <f t="shared" si="1"/>
        <v>12</v>
      </c>
      <c r="H40" s="10"/>
      <c r="I40" s="10"/>
      <c r="J40" s="55">
        <v>0</v>
      </c>
      <c r="K40" s="56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5">
        <v>0</v>
      </c>
      <c r="T40" s="55">
        <v>0</v>
      </c>
      <c r="U40" s="55">
        <v>0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0</v>
      </c>
      <c r="AE40" s="56">
        <f t="shared" ref="AE40:AE45" si="6">+SUM(K40:AD40)</f>
        <v>0</v>
      </c>
    </row>
    <row r="41" spans="1:31" s="2" customFormat="1" x14ac:dyDescent="0.25">
      <c r="A41" s="10">
        <f t="shared" si="5"/>
        <v>39</v>
      </c>
      <c r="B41" s="10"/>
      <c r="C41" s="10"/>
      <c r="D41" s="10"/>
      <c r="E41" s="11"/>
      <c r="F41" s="11"/>
      <c r="G41" s="23">
        <f t="shared" si="1"/>
        <v>12</v>
      </c>
      <c r="H41" s="10"/>
      <c r="I41" s="10"/>
      <c r="J41" s="55">
        <v>0</v>
      </c>
      <c r="K41" s="56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6">
        <f t="shared" si="6"/>
        <v>0</v>
      </c>
    </row>
    <row r="42" spans="1:31" s="2" customFormat="1" x14ac:dyDescent="0.25">
      <c r="A42" s="10">
        <f t="shared" si="5"/>
        <v>40</v>
      </c>
      <c r="B42" s="10"/>
      <c r="C42" s="10"/>
      <c r="D42" s="10"/>
      <c r="E42" s="11"/>
      <c r="F42" s="11"/>
      <c r="G42" s="23">
        <f t="shared" si="1"/>
        <v>12</v>
      </c>
      <c r="H42" s="10"/>
      <c r="I42" s="10"/>
      <c r="J42" s="55">
        <v>0</v>
      </c>
      <c r="K42" s="56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6">
        <f t="shared" si="6"/>
        <v>0</v>
      </c>
    </row>
    <row r="43" spans="1:31" s="2" customFormat="1" x14ac:dyDescent="0.25">
      <c r="A43" s="10">
        <f t="shared" si="5"/>
        <v>41</v>
      </c>
      <c r="B43" s="10"/>
      <c r="C43" s="10"/>
      <c r="D43" s="10"/>
      <c r="E43" s="11"/>
      <c r="F43" s="11"/>
      <c r="G43" s="23">
        <f t="shared" si="1"/>
        <v>12</v>
      </c>
      <c r="H43" s="10"/>
      <c r="I43" s="10"/>
      <c r="J43" s="55">
        <v>0</v>
      </c>
      <c r="K43" s="56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6">
        <f t="shared" si="6"/>
        <v>0</v>
      </c>
    </row>
    <row r="44" spans="1:31" s="2" customFormat="1" x14ac:dyDescent="0.25">
      <c r="A44" s="10">
        <f t="shared" si="5"/>
        <v>42</v>
      </c>
      <c r="B44" s="10"/>
      <c r="C44" s="10"/>
      <c r="D44" s="10"/>
      <c r="E44" s="11"/>
      <c r="F44" s="11"/>
      <c r="G44" s="23">
        <f t="shared" si="1"/>
        <v>12</v>
      </c>
      <c r="H44" s="10"/>
      <c r="I44" s="10"/>
      <c r="J44" s="55">
        <v>0</v>
      </c>
      <c r="K44" s="56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0</v>
      </c>
      <c r="S44" s="55">
        <v>0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6">
        <f t="shared" si="6"/>
        <v>0</v>
      </c>
    </row>
    <row r="45" spans="1:31" s="2" customFormat="1" x14ac:dyDescent="0.25">
      <c r="A45" s="10">
        <f t="shared" si="5"/>
        <v>43</v>
      </c>
      <c r="B45" s="10"/>
      <c r="C45" s="10"/>
      <c r="D45" s="10"/>
      <c r="E45" s="11"/>
      <c r="F45" s="11"/>
      <c r="G45" s="23">
        <f t="shared" si="1"/>
        <v>12</v>
      </c>
      <c r="H45" s="10"/>
      <c r="I45" s="10"/>
      <c r="J45" s="55">
        <v>0</v>
      </c>
      <c r="K45" s="56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55">
        <v>0</v>
      </c>
      <c r="T45" s="55">
        <v>0</v>
      </c>
      <c r="U45" s="55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6">
        <f t="shared" si="6"/>
        <v>0</v>
      </c>
    </row>
    <row r="46" spans="1:31" s="2" customFormat="1" x14ac:dyDescent="0.25">
      <c r="A46" s="10">
        <f t="shared" ref="A46:A52" si="7">ROW()-2</f>
        <v>44</v>
      </c>
      <c r="B46" s="10"/>
      <c r="C46" s="10"/>
      <c r="D46" s="10"/>
      <c r="E46" s="11"/>
      <c r="F46" s="11"/>
      <c r="G46" s="23">
        <f t="shared" si="1"/>
        <v>12</v>
      </c>
      <c r="H46" s="10"/>
      <c r="I46" s="10"/>
      <c r="J46" s="55">
        <v>0</v>
      </c>
      <c r="K46" s="56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55">
        <v>0</v>
      </c>
      <c r="S46" s="55">
        <v>0</v>
      </c>
      <c r="T46" s="55">
        <v>0</v>
      </c>
      <c r="U46" s="55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6">
        <f t="shared" ref="AE46:AE47" si="8">+SUM(K46:AD46)</f>
        <v>0</v>
      </c>
    </row>
    <row r="47" spans="1:31" s="2" customFormat="1" x14ac:dyDescent="0.25">
      <c r="A47" s="10">
        <f t="shared" si="7"/>
        <v>45</v>
      </c>
      <c r="B47" s="10"/>
      <c r="C47" s="10"/>
      <c r="D47" s="10"/>
      <c r="E47" s="11"/>
      <c r="F47" s="11"/>
      <c r="G47" s="23">
        <f t="shared" si="1"/>
        <v>12</v>
      </c>
      <c r="H47" s="10"/>
      <c r="I47" s="10"/>
      <c r="J47" s="55">
        <v>0</v>
      </c>
      <c r="K47" s="56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55">
        <v>0</v>
      </c>
      <c r="S47" s="55">
        <v>0</v>
      </c>
      <c r="T47" s="55">
        <v>0</v>
      </c>
      <c r="U47" s="55">
        <v>0</v>
      </c>
      <c r="V47" s="55">
        <v>0</v>
      </c>
      <c r="W47" s="55">
        <v>0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0</v>
      </c>
      <c r="AD47" s="55">
        <v>0</v>
      </c>
      <c r="AE47" s="56">
        <f t="shared" si="8"/>
        <v>0</v>
      </c>
    </row>
    <row r="48" spans="1:31" s="2" customFormat="1" x14ac:dyDescent="0.25">
      <c r="A48" s="10">
        <f t="shared" si="7"/>
        <v>46</v>
      </c>
      <c r="B48" s="10"/>
      <c r="C48" s="10"/>
      <c r="D48" s="10"/>
      <c r="E48" s="11"/>
      <c r="F48" s="11"/>
      <c r="G48" s="23">
        <f t="shared" si="1"/>
        <v>12</v>
      </c>
      <c r="H48" s="10"/>
      <c r="I48" s="10"/>
      <c r="J48" s="55">
        <v>0</v>
      </c>
      <c r="K48" s="56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0</v>
      </c>
      <c r="R48" s="55">
        <v>0</v>
      </c>
      <c r="S48" s="55">
        <v>0</v>
      </c>
      <c r="T48" s="55">
        <v>0</v>
      </c>
      <c r="U48" s="55">
        <v>0</v>
      </c>
      <c r="V48" s="55">
        <v>0</v>
      </c>
      <c r="W48" s="55">
        <v>0</v>
      </c>
      <c r="X48" s="55">
        <v>0</v>
      </c>
      <c r="Y48" s="55">
        <v>0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6">
        <f t="shared" ref="AE48:AE52" si="9">+SUM(K48:AD48)</f>
        <v>0</v>
      </c>
    </row>
    <row r="49" spans="1:31" s="2" customFormat="1" x14ac:dyDescent="0.25">
      <c r="A49" s="10">
        <f t="shared" si="7"/>
        <v>47</v>
      </c>
      <c r="B49" s="10"/>
      <c r="C49" s="10"/>
      <c r="D49" s="10"/>
      <c r="E49" s="11"/>
      <c r="F49" s="11"/>
      <c r="G49" s="23">
        <f t="shared" si="1"/>
        <v>12</v>
      </c>
      <c r="H49" s="10"/>
      <c r="I49" s="10"/>
      <c r="J49" s="55">
        <v>0</v>
      </c>
      <c r="K49" s="56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5">
        <v>0</v>
      </c>
      <c r="AE49" s="56">
        <f t="shared" ref="AE49" si="10">+SUM(K49:AD49)</f>
        <v>0</v>
      </c>
    </row>
    <row r="50" spans="1:31" s="2" customFormat="1" x14ac:dyDescent="0.25">
      <c r="A50" s="10">
        <f t="shared" si="7"/>
        <v>48</v>
      </c>
      <c r="B50" s="10"/>
      <c r="C50" s="10"/>
      <c r="D50" s="10"/>
      <c r="E50" s="11"/>
      <c r="F50" s="11"/>
      <c r="G50" s="23">
        <f t="shared" si="1"/>
        <v>12</v>
      </c>
      <c r="H50" s="10"/>
      <c r="I50" s="10"/>
      <c r="J50" s="55">
        <v>0</v>
      </c>
      <c r="K50" s="56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  <c r="Q50" s="55">
        <v>0</v>
      </c>
      <c r="R50" s="55">
        <v>0</v>
      </c>
      <c r="S50" s="55">
        <v>0</v>
      </c>
      <c r="T50" s="55">
        <v>0</v>
      </c>
      <c r="U50" s="55">
        <v>0</v>
      </c>
      <c r="V50" s="55">
        <v>0</v>
      </c>
      <c r="W50" s="55">
        <v>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0</v>
      </c>
      <c r="AD50" s="55">
        <v>0</v>
      </c>
      <c r="AE50" s="56">
        <f t="shared" si="9"/>
        <v>0</v>
      </c>
    </row>
    <row r="51" spans="1:31" s="2" customFormat="1" x14ac:dyDescent="0.25">
      <c r="A51" s="10">
        <f t="shared" si="7"/>
        <v>49</v>
      </c>
      <c r="B51" s="10"/>
      <c r="C51" s="10"/>
      <c r="D51" s="10"/>
      <c r="E51" s="11"/>
      <c r="F51" s="11"/>
      <c r="G51" s="23">
        <f t="shared" si="1"/>
        <v>12</v>
      </c>
      <c r="H51" s="10"/>
      <c r="I51" s="10"/>
      <c r="J51" s="55">
        <v>0</v>
      </c>
      <c r="K51" s="56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5">
        <v>0</v>
      </c>
      <c r="W51" s="55">
        <v>0</v>
      </c>
      <c r="X51" s="55">
        <v>0</v>
      </c>
      <c r="Y51" s="55">
        <v>0</v>
      </c>
      <c r="Z51" s="55">
        <v>0</v>
      </c>
      <c r="AA51" s="55">
        <v>0</v>
      </c>
      <c r="AB51" s="55">
        <v>0</v>
      </c>
      <c r="AC51" s="55">
        <v>0</v>
      </c>
      <c r="AD51" s="55">
        <v>0</v>
      </c>
      <c r="AE51" s="56">
        <f t="shared" ref="AE51" si="11">+SUM(K51:AD51)</f>
        <v>0</v>
      </c>
    </row>
    <row r="52" spans="1:31" s="2" customFormat="1" x14ac:dyDescent="0.25">
      <c r="A52" s="10">
        <f t="shared" si="7"/>
        <v>50</v>
      </c>
      <c r="B52" s="10"/>
      <c r="C52" s="10"/>
      <c r="D52" s="10"/>
      <c r="E52" s="11"/>
      <c r="F52" s="11"/>
      <c r="G52" s="23">
        <f t="shared" si="1"/>
        <v>12</v>
      </c>
      <c r="H52" s="10"/>
      <c r="I52" s="10"/>
      <c r="J52" s="55">
        <v>0</v>
      </c>
      <c r="K52" s="56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55">
        <v>0</v>
      </c>
      <c r="S52" s="55">
        <v>0</v>
      </c>
      <c r="T52" s="55">
        <v>0</v>
      </c>
      <c r="U52" s="55">
        <v>0</v>
      </c>
      <c r="V52" s="55">
        <v>0</v>
      </c>
      <c r="W52" s="55">
        <v>0</v>
      </c>
      <c r="X52" s="55">
        <v>0</v>
      </c>
      <c r="Y52" s="55">
        <v>0</v>
      </c>
      <c r="Z52" s="55">
        <v>0</v>
      </c>
      <c r="AA52" s="55">
        <v>0</v>
      </c>
      <c r="AB52" s="55">
        <v>0</v>
      </c>
      <c r="AC52" s="55">
        <v>0</v>
      </c>
      <c r="AD52" s="55">
        <v>0</v>
      </c>
      <c r="AE52" s="56">
        <f t="shared" si="9"/>
        <v>0</v>
      </c>
    </row>
    <row r="53" spans="1:31" s="22" customFormat="1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1"/>
      <c r="K53" s="57">
        <f t="shared" ref="K53:AD53" si="12">+SUM(K3:K52)</f>
        <v>0</v>
      </c>
      <c r="L53" s="57">
        <f t="shared" si="12"/>
        <v>0</v>
      </c>
      <c r="M53" s="57">
        <f t="shared" si="12"/>
        <v>0</v>
      </c>
      <c r="N53" s="57">
        <f t="shared" si="12"/>
        <v>0</v>
      </c>
      <c r="O53" s="57">
        <f t="shared" si="12"/>
        <v>0</v>
      </c>
      <c r="P53" s="57">
        <f t="shared" si="12"/>
        <v>0</v>
      </c>
      <c r="Q53" s="57">
        <f t="shared" si="12"/>
        <v>0</v>
      </c>
      <c r="R53" s="57">
        <f t="shared" si="12"/>
        <v>0</v>
      </c>
      <c r="S53" s="57">
        <f t="shared" si="12"/>
        <v>0</v>
      </c>
      <c r="T53" s="57">
        <f t="shared" si="12"/>
        <v>0</v>
      </c>
      <c r="U53" s="57">
        <f t="shared" si="12"/>
        <v>0</v>
      </c>
      <c r="V53" s="57">
        <f t="shared" si="12"/>
        <v>0</v>
      </c>
      <c r="W53" s="57">
        <f t="shared" si="12"/>
        <v>0</v>
      </c>
      <c r="X53" s="57">
        <f t="shared" si="12"/>
        <v>0</v>
      </c>
      <c r="Y53" s="57">
        <f t="shared" si="12"/>
        <v>0</v>
      </c>
      <c r="Z53" s="57">
        <f t="shared" si="12"/>
        <v>0</v>
      </c>
      <c r="AA53" s="57">
        <f t="shared" si="12"/>
        <v>0</v>
      </c>
      <c r="AB53" s="57">
        <f t="shared" si="12"/>
        <v>0</v>
      </c>
      <c r="AC53" s="57">
        <f t="shared" si="12"/>
        <v>0</v>
      </c>
      <c r="AD53" s="57">
        <f t="shared" si="12"/>
        <v>0</v>
      </c>
      <c r="AE53" s="57">
        <f>+SUM($AE$3:AE52)</f>
        <v>0</v>
      </c>
    </row>
    <row r="54" spans="1:31" x14ac:dyDescent="0.25"/>
    <row r="55" spans="1:31" x14ac:dyDescent="0.25"/>
    <row r="56" spans="1:31" x14ac:dyDescent="0.25"/>
    <row r="57" spans="1:31" x14ac:dyDescent="0.25"/>
    <row r="58" spans="1:31" x14ac:dyDescent="0.25"/>
    <row r="59" spans="1:31" x14ac:dyDescent="0.25"/>
    <row r="60" spans="1:31" x14ac:dyDescent="0.25"/>
    <row r="61" spans="1:31" x14ac:dyDescent="0.25"/>
    <row r="62" spans="1:31" x14ac:dyDescent="0.25"/>
    <row r="63" spans="1:31" x14ac:dyDescent="0.25"/>
    <row r="64" spans="1:31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</sheetData>
  <sheetProtection algorithmName="SHA-512" hashValue="/FmtgQkEKTWvAySMKvn3y/mfUe0N9gBxhBiwBzNauEHMdVsSZIrWMeweku9qzApZZMBqDz0iRBFKx0IS5VFg2w==" saltValue="2rLsb6K+D8/UFItxhM2ZNA==" spinCount="100000" sheet="1" objects="1" scenarios="1" formatCells="0" formatColumns="0" insertRows="0" deleteColumns="0" deleteRows="0" sort="0" autoFilter="0"/>
  <mergeCells count="2">
    <mergeCell ref="A1:AE1"/>
    <mergeCell ref="A53:J53"/>
  </mergeCells>
  <dataValidations count="1">
    <dataValidation type="date" allowBlank="1" showInputMessage="1" showErrorMessage="1" errorTitle="Fecha" error="Ingrese una fecha" sqref="E3:F52" xr:uid="{00000000-0002-0000-0100-000000000000}">
      <formula1>1</formula1>
      <formula2>54789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14"/>
  <sheetViews>
    <sheetView workbookViewId="0">
      <selection activeCell="C8" sqref="C8"/>
    </sheetView>
  </sheetViews>
  <sheetFormatPr baseColWidth="10" defaultColWidth="0" defaultRowHeight="15" zeroHeight="1" x14ac:dyDescent="0.25"/>
  <cols>
    <col min="1" max="1" width="53" customWidth="1"/>
    <col min="2" max="2" width="10.140625" bestFit="1" customWidth="1"/>
    <col min="3" max="3" width="17.140625" bestFit="1" customWidth="1"/>
    <col min="4" max="4" width="32.28515625" customWidth="1"/>
    <col min="5" max="5" width="14.140625" hidden="1" customWidth="1"/>
    <col min="6" max="6" width="13.85546875" hidden="1" customWidth="1"/>
    <col min="7" max="7" width="16.140625" hidden="1" customWidth="1"/>
    <col min="8" max="8" width="21.85546875" hidden="1" customWidth="1"/>
    <col min="9" max="16384" width="11.42578125" hidden="1"/>
  </cols>
  <sheetData>
    <row r="1" spans="1:8" ht="68.25" customHeight="1" thickBot="1" x14ac:dyDescent="0.3">
      <c r="A1" s="58" t="s">
        <v>89</v>
      </c>
      <c r="B1" s="59"/>
      <c r="C1" s="59"/>
      <c r="D1" s="59"/>
    </row>
    <row r="2" spans="1:8" x14ac:dyDescent="0.25">
      <c r="A2" s="62" t="s">
        <v>51</v>
      </c>
      <c r="B2" s="63"/>
      <c r="C2" s="63"/>
      <c r="D2" s="64"/>
    </row>
    <row r="3" spans="1:8" x14ac:dyDescent="0.25">
      <c r="A3" s="65" t="s">
        <v>52</v>
      </c>
      <c r="B3" s="66"/>
      <c r="C3" s="66"/>
      <c r="D3" s="67"/>
    </row>
    <row r="4" spans="1:8" x14ac:dyDescent="0.25">
      <c r="A4" s="34" t="s">
        <v>53</v>
      </c>
      <c r="B4" s="12" t="s">
        <v>54</v>
      </c>
      <c r="C4" s="12" t="s">
        <v>55</v>
      </c>
      <c r="D4" s="35" t="s">
        <v>56</v>
      </c>
    </row>
    <row r="5" spans="1:8" x14ac:dyDescent="0.25">
      <c r="A5" s="36" t="s">
        <v>57</v>
      </c>
      <c r="B5" s="10">
        <v>0</v>
      </c>
      <c r="C5" s="10">
        <v>0</v>
      </c>
      <c r="D5" s="37">
        <v>0</v>
      </c>
      <c r="E5" s="13"/>
      <c r="H5" s="14"/>
    </row>
    <row r="6" spans="1:8" x14ac:dyDescent="0.25">
      <c r="A6" s="38" t="s">
        <v>58</v>
      </c>
      <c r="B6" s="10">
        <v>0</v>
      </c>
      <c r="C6" s="10">
        <v>0</v>
      </c>
      <c r="D6" s="37">
        <v>0</v>
      </c>
      <c r="E6" s="13"/>
      <c r="H6" s="15"/>
    </row>
    <row r="7" spans="1:8" x14ac:dyDescent="0.25">
      <c r="A7" s="36" t="s">
        <v>59</v>
      </c>
      <c r="B7" s="10">
        <v>0</v>
      </c>
      <c r="C7" s="10">
        <v>0</v>
      </c>
      <c r="D7" s="37">
        <v>0</v>
      </c>
      <c r="E7" s="13"/>
      <c r="H7" s="15"/>
    </row>
    <row r="8" spans="1:8" x14ac:dyDescent="0.25">
      <c r="A8" s="36" t="s">
        <v>60</v>
      </c>
      <c r="B8" s="10">
        <v>0</v>
      </c>
      <c r="C8" s="10">
        <v>0</v>
      </c>
      <c r="D8" s="37">
        <v>0</v>
      </c>
      <c r="E8" s="16"/>
    </row>
    <row r="9" spans="1:8" x14ac:dyDescent="0.25">
      <c r="A9" s="39" t="s">
        <v>61</v>
      </c>
      <c r="B9" s="10">
        <v>0</v>
      </c>
      <c r="C9" s="10">
        <v>0</v>
      </c>
      <c r="D9" s="37">
        <v>0</v>
      </c>
      <c r="E9" s="16"/>
    </row>
    <row r="10" spans="1:8" x14ac:dyDescent="0.25">
      <c r="A10" s="36" t="s">
        <v>62</v>
      </c>
      <c r="B10" s="10">
        <v>0</v>
      </c>
      <c r="C10" s="17">
        <v>0</v>
      </c>
      <c r="D10" s="37">
        <v>0</v>
      </c>
      <c r="E10" s="16"/>
    </row>
    <row r="11" spans="1:8" x14ac:dyDescent="0.25">
      <c r="A11" s="36" t="s">
        <v>63</v>
      </c>
      <c r="B11" s="10">
        <v>0</v>
      </c>
      <c r="C11" s="10">
        <v>0</v>
      </c>
      <c r="D11" s="37">
        <v>0</v>
      </c>
      <c r="E11" s="16"/>
    </row>
    <row r="12" spans="1:8" x14ac:dyDescent="0.25">
      <c r="A12" s="36" t="s">
        <v>64</v>
      </c>
      <c r="B12" s="10">
        <v>0</v>
      </c>
      <c r="C12" s="10">
        <v>0</v>
      </c>
      <c r="D12" s="37">
        <v>0</v>
      </c>
      <c r="E12" s="13"/>
    </row>
    <row r="13" spans="1:8" x14ac:dyDescent="0.25">
      <c r="A13" s="40" t="s">
        <v>65</v>
      </c>
      <c r="B13" s="10">
        <v>0</v>
      </c>
      <c r="C13" s="18">
        <v>0</v>
      </c>
      <c r="D13" s="37">
        <v>0</v>
      </c>
      <c r="E13" s="13"/>
    </row>
    <row r="14" spans="1:8" ht="15.75" thickBot="1" x14ac:dyDescent="0.3">
      <c r="A14" s="41" t="s">
        <v>66</v>
      </c>
      <c r="B14" s="42">
        <f>+SUM(B5:B13)</f>
        <v>0</v>
      </c>
      <c r="C14" s="43">
        <f>+SUM(C5:C13)</f>
        <v>0</v>
      </c>
      <c r="D14" s="44">
        <f>+SUM(D5:D13)</f>
        <v>0</v>
      </c>
    </row>
  </sheetData>
  <sheetProtection algorithmName="SHA-512" hashValue="Tm1jQhHrQg5OOSjHoH4BJnOwxPY3i6KKsjBrQW6BN1z7rlUac2QEYc6GtrxpLgVkNxeh402xKw8G2gvGDZ3Lcw==" saltValue="TvaqGRLkzme0fBZEG8mFqw==" spinCount="100000" sheet="1" objects="1" scenarios="1" formatCells="0" formatColumns="0" formatRows="0" insertRows="0" deleteColumns="0" deleteRows="0" autoFilter="0"/>
  <mergeCells count="3">
    <mergeCell ref="A1:D1"/>
    <mergeCell ref="A2:D2"/>
    <mergeCell ref="A3:D3"/>
  </mergeCells>
  <dataValidations count="1">
    <dataValidation type="whole" allowBlank="1" showInputMessage="1" showErrorMessage="1" errorTitle="Registre un número" error="Registre un número." sqref="B5:D13" xr:uid="{00000000-0002-0000-0200-000000000000}">
      <formula1>0</formula1>
      <formula2>99999999999999900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4"/>
  <sheetViews>
    <sheetView tabSelected="1" workbookViewId="0">
      <selection sqref="A1:C1"/>
    </sheetView>
  </sheetViews>
  <sheetFormatPr baseColWidth="10" defaultColWidth="0" defaultRowHeight="15" zeroHeight="1" x14ac:dyDescent="0.25"/>
  <cols>
    <col min="1" max="1" width="19.7109375" style="21" customWidth="1"/>
    <col min="2" max="2" width="26.5703125" style="21" customWidth="1"/>
    <col min="3" max="3" width="35.28515625" style="21" customWidth="1"/>
    <col min="4" max="4" width="11.42578125" hidden="1" customWidth="1"/>
    <col min="5" max="5" width="11.85546875" hidden="1" customWidth="1"/>
    <col min="6" max="16384" width="11.42578125" hidden="1"/>
  </cols>
  <sheetData>
    <row r="1" spans="1:3" ht="75" customHeight="1" thickBot="1" x14ac:dyDescent="0.3">
      <c r="A1" s="68" t="s">
        <v>89</v>
      </c>
      <c r="B1" s="69"/>
      <c r="C1" s="69"/>
    </row>
    <row r="2" spans="1:3" ht="15.75" x14ac:dyDescent="0.25">
      <c r="A2" s="70" t="s">
        <v>67</v>
      </c>
      <c r="B2" s="71"/>
      <c r="C2" s="72"/>
    </row>
    <row r="3" spans="1:3" ht="15.75" x14ac:dyDescent="0.25">
      <c r="A3" s="24" t="s">
        <v>20</v>
      </c>
      <c r="B3" s="19" t="s">
        <v>68</v>
      </c>
      <c r="C3" s="25" t="s">
        <v>1</v>
      </c>
    </row>
    <row r="4" spans="1:3" x14ac:dyDescent="0.25">
      <c r="A4" s="26">
        <v>1</v>
      </c>
      <c r="B4" s="20" t="s">
        <v>69</v>
      </c>
      <c r="C4" s="27">
        <v>0</v>
      </c>
    </row>
    <row r="5" spans="1:3" x14ac:dyDescent="0.25">
      <c r="A5" s="26">
        <v>2</v>
      </c>
      <c r="B5" s="20" t="s">
        <v>70</v>
      </c>
      <c r="C5" s="27">
        <v>0</v>
      </c>
    </row>
    <row r="6" spans="1:3" x14ac:dyDescent="0.25">
      <c r="A6" s="26">
        <v>3</v>
      </c>
      <c r="B6" s="20" t="s">
        <v>71</v>
      </c>
      <c r="C6" s="27">
        <v>0</v>
      </c>
    </row>
    <row r="7" spans="1:3" x14ac:dyDescent="0.25">
      <c r="A7" s="26">
        <v>4</v>
      </c>
      <c r="B7" s="20" t="s">
        <v>72</v>
      </c>
      <c r="C7" s="27">
        <v>0</v>
      </c>
    </row>
    <row r="8" spans="1:3" x14ac:dyDescent="0.25">
      <c r="A8" s="26">
        <v>5</v>
      </c>
      <c r="B8" s="20" t="s">
        <v>73</v>
      </c>
      <c r="C8" s="27">
        <v>0</v>
      </c>
    </row>
    <row r="9" spans="1:3" x14ac:dyDescent="0.25">
      <c r="A9" s="26">
        <v>6</v>
      </c>
      <c r="B9" s="20" t="s">
        <v>74</v>
      </c>
      <c r="C9" s="27">
        <v>0</v>
      </c>
    </row>
    <row r="10" spans="1:3" x14ac:dyDescent="0.25">
      <c r="A10" s="26">
        <v>7</v>
      </c>
      <c r="B10" s="20" t="s">
        <v>75</v>
      </c>
      <c r="C10" s="27">
        <v>0</v>
      </c>
    </row>
    <row r="11" spans="1:3" x14ac:dyDescent="0.25">
      <c r="A11" s="26">
        <v>8</v>
      </c>
      <c r="B11" s="20" t="s">
        <v>76</v>
      </c>
      <c r="C11" s="27">
        <v>0</v>
      </c>
    </row>
    <row r="12" spans="1:3" x14ac:dyDescent="0.25">
      <c r="A12" s="26">
        <v>9</v>
      </c>
      <c r="B12" s="20" t="s">
        <v>77</v>
      </c>
      <c r="C12" s="27">
        <v>0</v>
      </c>
    </row>
    <row r="13" spans="1:3" x14ac:dyDescent="0.25">
      <c r="A13" s="26">
        <v>10</v>
      </c>
      <c r="B13" s="20" t="s">
        <v>78</v>
      </c>
      <c r="C13" s="27">
        <v>0</v>
      </c>
    </row>
    <row r="14" spans="1:3" x14ac:dyDescent="0.25">
      <c r="A14" s="26">
        <v>11</v>
      </c>
      <c r="B14" s="20" t="s">
        <v>79</v>
      </c>
      <c r="C14" s="27">
        <v>0</v>
      </c>
    </row>
    <row r="15" spans="1:3" x14ac:dyDescent="0.25">
      <c r="A15" s="26">
        <v>12</v>
      </c>
      <c r="B15" s="20" t="s">
        <v>80</v>
      </c>
      <c r="C15" s="27">
        <v>0</v>
      </c>
    </row>
    <row r="16" spans="1:3" x14ac:dyDescent="0.25">
      <c r="A16" s="26">
        <v>13</v>
      </c>
      <c r="B16" s="20" t="s">
        <v>81</v>
      </c>
      <c r="C16" s="27">
        <v>0</v>
      </c>
    </row>
    <row r="17" spans="1:3" x14ac:dyDescent="0.25">
      <c r="A17" s="26">
        <v>14</v>
      </c>
      <c r="B17" s="20" t="s">
        <v>82</v>
      </c>
      <c r="C17" s="27">
        <v>0</v>
      </c>
    </row>
    <row r="18" spans="1:3" x14ac:dyDescent="0.25">
      <c r="A18" s="26">
        <v>15</v>
      </c>
      <c r="B18" s="20" t="s">
        <v>83</v>
      </c>
      <c r="C18" s="27">
        <v>0</v>
      </c>
    </row>
    <row r="19" spans="1:3" x14ac:dyDescent="0.25">
      <c r="A19" s="26">
        <v>16</v>
      </c>
      <c r="B19" s="20" t="s">
        <v>84</v>
      </c>
      <c r="C19" s="27">
        <v>0</v>
      </c>
    </row>
    <row r="20" spans="1:3" x14ac:dyDescent="0.25">
      <c r="A20" s="26">
        <v>17</v>
      </c>
      <c r="B20" s="20" t="s">
        <v>85</v>
      </c>
      <c r="C20" s="27">
        <v>0</v>
      </c>
    </row>
    <row r="21" spans="1:3" x14ac:dyDescent="0.25">
      <c r="A21" s="26">
        <v>18</v>
      </c>
      <c r="B21" s="20" t="s">
        <v>86</v>
      </c>
      <c r="C21" s="27">
        <v>0</v>
      </c>
    </row>
    <row r="22" spans="1:3" x14ac:dyDescent="0.25">
      <c r="A22" s="26">
        <v>19</v>
      </c>
      <c r="B22" s="20" t="s">
        <v>87</v>
      </c>
      <c r="C22" s="27">
        <v>0</v>
      </c>
    </row>
    <row r="23" spans="1:3" ht="15.75" thickBot="1" x14ac:dyDescent="0.3">
      <c r="A23" s="28">
        <v>20</v>
      </c>
      <c r="B23" s="29" t="s">
        <v>88</v>
      </c>
      <c r="C23" s="30">
        <v>0</v>
      </c>
    </row>
    <row r="24" spans="1:3" ht="19.5" thickBot="1" x14ac:dyDescent="0.35">
      <c r="A24" s="31" t="s">
        <v>56</v>
      </c>
      <c r="B24" s="32"/>
      <c r="C24" s="33">
        <f>SUM(C4:C23)</f>
        <v>0</v>
      </c>
    </row>
  </sheetData>
  <sheetProtection algorithmName="SHA-512" hashValue="gYdW6EnN+oICDfFyQ2fglh7TE0Pv+2EE2Lo/z/T9KUgiODfudCyTcWSGW8SjchzevNuKVfj/EkkLsdw1PiTovw==" saltValue="fqP9rLYNmjd+b17hHGOt5A==" spinCount="100000" sheet="1" objects="1" scenarios="1" formatCells="0" formatColumns="0" insertRows="0" deleteColumns="0" deleteRows="0" sort="0" autoFilter="0"/>
  <mergeCells count="2">
    <mergeCell ref="A1:C1"/>
    <mergeCell ref="A2:C2"/>
  </mergeCells>
  <dataValidations count="1">
    <dataValidation type="whole" allowBlank="1" showInputMessage="1" showErrorMessage="1" errorTitle="Ingrese un número" error="Ingrese un número." sqref="C4:C23" xr:uid="{00000000-0002-0000-0300-000000000000}">
      <formula1>0</formula1>
      <formula2>999999999999999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Información General 2</vt:lpstr>
      <vt:lpstr>2. Gastos de Personal</vt:lpstr>
      <vt:lpstr>3. Horas Extra</vt:lpstr>
      <vt:lpstr>4. Otros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Waldo Alejandro Mendieta Pinzon</dc:creator>
  <cp:keywords/>
  <dc:description/>
  <cp:lastModifiedBy>DE LA HOZ</cp:lastModifiedBy>
  <cp:revision/>
  <dcterms:created xsi:type="dcterms:W3CDTF">2018-03-14T18:37:45Z</dcterms:created>
  <dcterms:modified xsi:type="dcterms:W3CDTF">2023-04-01T21:01:42Z</dcterms:modified>
  <cp:category/>
  <cp:contentStatus/>
</cp:coreProperties>
</file>