
<file path=[Content_Types].xml><?xml version="1.0" encoding="utf-8"?>
<Types xmlns="http://schemas.openxmlformats.org/package/2006/content-types"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Escritorio\Productos\2019\04 Abril\Pagina Web\Plantillas Grupos\Actualizacion 20190424\"/>
    </mc:Choice>
  </mc:AlternateContent>
  <workbookProtection workbookAlgorithmName="SHA-512" workbookHashValue="kHuCgtu5EpGeRFUUPi7lns/G/nhgonwVRN9EDYZN4gLiKh4ZdLQHXTL2DmywRNp2GfbTvXsm8I4h7lGt56pA0Q==" workbookSaltValue="ZL1H91fJtsGcwHjnY9bz2A==" workbookSpinCount="100000" lockStructure="1"/>
  <bookViews>
    <workbookView xWindow="0" yWindow="0" windowWidth="28800" windowHeight="12330"/>
  </bookViews>
  <sheets>
    <sheet name="1. Información General 2" sheetId="1" r:id="rId1"/>
    <sheet name="2. Gastos de Personal" sheetId="2" r:id="rId2"/>
    <sheet name="3. Horas Extra" sheetId="3" r:id="rId3"/>
    <sheet name="4. Otro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3" i="2"/>
  <c r="AE52" i="2" l="1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E53" i="2" l="1"/>
  <c r="A4" i="2"/>
  <c r="C24" i="4" l="1"/>
  <c r="D14" i="3"/>
  <c r="C14" i="3"/>
  <c r="B14" i="3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AE3" i="2"/>
  <c r="A3" i="2"/>
  <c r="AE54" i="2" l="1"/>
</calcChain>
</file>

<file path=xl/comments1.xml><?xml version="1.0" encoding="utf-8"?>
<comments xmlns="http://schemas.openxmlformats.org/spreadsheetml/2006/main">
  <authors>
    <author>Daniela Henao Agudelo</author>
    <author>Juan Carlos Rodríguez Rivera</author>
    <author>Waldo Mendieta</author>
    <author>Waldo Alejandro Mendieta Pinzon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Para el mejor funcionamiento de las fórmulas y evitar inconvenientes de diligenciamiento y presentación, por favor SIEMPRE que inserte filas, hágalo copiando los datos de la penúltima fila e instándolos ántes de la última fila.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</rPr>
          <t xml:space="preserve">Tipo de Documento de Identificación:
</t>
        </r>
        <r>
          <rPr>
            <sz val="9"/>
            <color indexed="81"/>
            <rFont val="Tahoma"/>
            <family val="2"/>
          </rPr>
          <t xml:space="preserve">
1 Número de Identificación Tributaria NIT
2 Cédula de Ciudadanía 
3 Tarjeta de Identidad 
4 Tarjeta de extranjería 
5 Tipo de Documentos Extranjero
8 Cédula de Extranjería
9 Pasaporte.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Corresponde a todo el personal que trabaja en el Departamento de Seguridad. (Operativo y No Operativo).</t>
        </r>
      </text>
    </comment>
    <comment ref="I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Operativo: "O"
No Operativo: "N"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El sueldo base bajo el cual se realiza el pago mensualmente al empleado.
No puede ser inferior a 1SMMLV.
*Si equivale a Salario integral, la asignación básica no puede ser inferior a 13SMMLV, de lo contrario no se considera salario integral y por ende deberá pagar todas las prestaciones sociales.</t>
        </r>
      </text>
    </comment>
    <comment ref="Q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el auxilio de transporte es de carácter obligatorio.</t>
        </r>
      </text>
    </comment>
    <comment ref="Y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su dotación es de carácter obligatorio.</t>
        </r>
      </text>
    </comment>
    <comment ref="AD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desglosa en un libro adicional para dar conocimiento de que se está registrando en la cuenta "Otros" del Departamento de Seguridad".</t>
        </r>
      </text>
    </comment>
  </commentList>
</comments>
</file>

<file path=xl/sharedStrings.xml><?xml version="1.0" encoding="utf-8"?>
<sst xmlns="http://schemas.openxmlformats.org/spreadsheetml/2006/main" count="92" uniqueCount="89">
  <si>
    <t>DESCRIPCION</t>
  </si>
  <si>
    <t>VALOR</t>
  </si>
  <si>
    <t>1 - VIGENTE</t>
  </si>
  <si>
    <t>SI</t>
  </si>
  <si>
    <t>FECHA DE CORTE</t>
  </si>
  <si>
    <t>2 - EN RECURSO</t>
  </si>
  <si>
    <t>NO</t>
  </si>
  <si>
    <t>RAZÓN SOCIAL</t>
  </si>
  <si>
    <t>3 - EN ESTUDIO</t>
  </si>
  <si>
    <t>NIT (Sin Digito de Verificación)</t>
  </si>
  <si>
    <t>4 - CANCELADA</t>
  </si>
  <si>
    <t>CORREO ELECTRÓNICO</t>
  </si>
  <si>
    <t>5 - NEGADA</t>
  </si>
  <si>
    <t>TELÉFONO</t>
  </si>
  <si>
    <t>DIRECTOR DEL DEPARTAMENTO DE SEGURIDAD</t>
  </si>
  <si>
    <t>NUMERO DE IDENTIFICACION</t>
  </si>
  <si>
    <t>RESOLUCIÓN LICENCIA (NUMERO)</t>
  </si>
  <si>
    <t>FECHA LICENCIA (FECHA)</t>
  </si>
  <si>
    <t>ESTADO LICENCIA</t>
  </si>
  <si>
    <t>LICENCIA EXTENSIVA</t>
  </si>
  <si>
    <t>No</t>
  </si>
  <si>
    <t>TIPO DE DOCUMENTO DE IDENTIFICACIÓN</t>
  </si>
  <si>
    <t>NRO DOCUMENTO DE IDENTIFICACIÓN</t>
  </si>
  <si>
    <t>NOMBRE</t>
  </si>
  <si>
    <t>FECHA DE INGRESO</t>
  </si>
  <si>
    <t>FECHA DE RETIRO</t>
  </si>
  <si>
    <t>MESES LABORADOS</t>
  </si>
  <si>
    <t>CARGO</t>
  </si>
  <si>
    <t>OPERATIVO / NO OPERATIVO</t>
  </si>
  <si>
    <t>ASIGNACIÓN BÁSICA MENSUAL</t>
  </si>
  <si>
    <t>510503 SALARIO INTEGRAL</t>
  </si>
  <si>
    <t>SUELDOS</t>
  </si>
  <si>
    <t>HORAS EXTRAS Y RECARGOS</t>
  </si>
  <si>
    <t>COMISIONES</t>
  </si>
  <si>
    <t>VIÁTICOS</t>
  </si>
  <si>
    <t>INCAPACIDADES</t>
  </si>
  <si>
    <t>AUXILIO DE TRANSPORTE</t>
  </si>
  <si>
    <t>CESANTÍAS</t>
  </si>
  <si>
    <t>INTERESES SOBRE CESANTÍAS</t>
  </si>
  <si>
    <t>PRIMA DE SERVICIOS</t>
  </si>
  <si>
    <t>VACACIONES</t>
  </si>
  <si>
    <t>PRIMAS EXTRALEGALES</t>
  </si>
  <si>
    <t>AUXILIOS</t>
  </si>
  <si>
    <t>BONIFICACIONES</t>
  </si>
  <si>
    <t>DOTACIÓN Y SUMINISTRO A TRABAJADORES</t>
  </si>
  <si>
    <t>SEGUROS</t>
  </si>
  <si>
    <t>CAPACITACIÓN AL PERSONAL</t>
  </si>
  <si>
    <t>GASTOS DEPORTIVOS Y DE RECREACIÓN</t>
  </si>
  <si>
    <t>GASTOS MÉDICOS Y DROGAS</t>
  </si>
  <si>
    <t>OTROS</t>
  </si>
  <si>
    <t>TOTAL REPORTADO</t>
  </si>
  <si>
    <t>PLANILLA DE HORAS EXTRAS Y RECARGOS CONSOLIDADO ANUAL</t>
  </si>
  <si>
    <t>DEPARTAMENTO DE SEGURIDAD - CENTRO DE COSTOS</t>
  </si>
  <si>
    <t>Nombre Concepto</t>
  </si>
  <si>
    <t>Horas</t>
  </si>
  <si>
    <t>Valor Promedio</t>
  </si>
  <si>
    <t>Total</t>
  </si>
  <si>
    <t>RECARGO NOCTURNO ORDINARIO</t>
  </si>
  <si>
    <t>RECARGO NOCTURNO DOMINICAL/FESTIVO</t>
  </si>
  <si>
    <t>RECARGO DOMINICAL/FESTIVO</t>
  </si>
  <si>
    <t>HORA EXTRA DIURNA</t>
  </si>
  <si>
    <t>HORA EXTRA NOCTURNA</t>
  </si>
  <si>
    <t>HORA EXTRA DOMINICAL/FESTIVA DIURNA</t>
  </si>
  <si>
    <t>HORA EXTRA DOMINICAL/FESTIVA NOCTURNA</t>
  </si>
  <si>
    <t>HORA EXTRA/1</t>
  </si>
  <si>
    <t>HORA EXTRA/2</t>
  </si>
  <si>
    <t>TOTAL</t>
  </si>
  <si>
    <t>510595-OTROS</t>
  </si>
  <si>
    <t>CONCEPTO</t>
  </si>
  <si>
    <t>CONCEPTO 1</t>
  </si>
  <si>
    <t>CONCEPTO 2</t>
  </si>
  <si>
    <t>CONCEPTO 3</t>
  </si>
  <si>
    <t>CONCEPTO 4</t>
  </si>
  <si>
    <t>CONCEPTO 5</t>
  </si>
  <si>
    <t>CONCEPTO 6</t>
  </si>
  <si>
    <t>CONCEPTO 7</t>
  </si>
  <si>
    <t>CONCEPTO 8</t>
  </si>
  <si>
    <t>CONCEPTO 9</t>
  </si>
  <si>
    <t>CONCEPTO 10</t>
  </si>
  <si>
    <t>CONCEPTO 11</t>
  </si>
  <si>
    <t>CONCEPTO 12</t>
  </si>
  <si>
    <t>CONCEPTO 13</t>
  </si>
  <si>
    <t>CONCEPTO 14</t>
  </si>
  <si>
    <t>CONCEPTO 15</t>
  </si>
  <si>
    <t>CONCEPTO 16</t>
  </si>
  <si>
    <t>CONCEPTO 17</t>
  </si>
  <si>
    <t>CONCEPTO 18</t>
  </si>
  <si>
    <t>CONCEPTO 19</t>
  </si>
  <si>
    <t>CONCEPTO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</si>
</sst>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#,##0;[Red]\-&quot;$&quot;#,##0"/>
    <numFmt numFmtId="165" formatCode="&quot;$&quot;#,##0.00;[Red]\-&quot;$&quot;#,##0.00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yyyy\-mm\-dd;@"/>
    <numFmt numFmtId="169" formatCode="0.00000000000000"/>
    <numFmt numFmtId="170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/>
    </xf>
    <xf numFmtId="168" fontId="0" fillId="3" borderId="1" xfId="0" applyNumberFormat="1" applyFont="1" applyFill="1" applyBorder="1"/>
    <xf numFmtId="168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4" fillId="0" borderId="0" xfId="3" applyProtection="1">
      <protection locked="0"/>
    </xf>
    <xf numFmtId="0" fontId="0" fillId="0" borderId="0" xfId="0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168" fontId="0" fillId="0" borderId="7" xfId="0" applyNumberFormat="1" applyBorder="1" applyProtection="1">
      <protection locked="0"/>
    </xf>
    <xf numFmtId="0" fontId="0" fillId="0" borderId="7" xfId="0" applyFill="1" applyBorder="1" applyProtection="1">
      <protection locked="0"/>
    </xf>
    <xf numFmtId="166" fontId="0" fillId="0" borderId="7" xfId="2" applyFont="1" applyFill="1" applyBorder="1" applyProtection="1">
      <protection locked="0"/>
    </xf>
    <xf numFmtId="166" fontId="0" fillId="0" borderId="7" xfId="2" applyFont="1" applyBorder="1" applyProtection="1">
      <protection locked="0"/>
    </xf>
    <xf numFmtId="166" fontId="0" fillId="0" borderId="7" xfId="2" applyFont="1" applyBorder="1"/>
    <xf numFmtId="0" fontId="2" fillId="4" borderId="7" xfId="0" applyFont="1" applyFill="1" applyBorder="1" applyAlignment="1"/>
    <xf numFmtId="0" fontId="2" fillId="4" borderId="7" xfId="0" applyFont="1" applyFill="1" applyBorder="1" applyAlignment="1">
      <alignment horizontal="center"/>
    </xf>
    <xf numFmtId="0" fontId="0" fillId="0" borderId="7" xfId="0" applyFill="1" applyBorder="1" applyAlignment="1"/>
    <xf numFmtId="0" fontId="0" fillId="0" borderId="7" xfId="0" applyNumberFormat="1" applyBorder="1" applyProtection="1">
      <protection locked="0"/>
    </xf>
    <xf numFmtId="166" fontId="1" fillId="0" borderId="7" xfId="2" applyFont="1" applyBorder="1" applyProtection="1">
      <protection locked="0"/>
    </xf>
    <xf numFmtId="2" fontId="0" fillId="0" borderId="0" xfId="0" applyNumberFormat="1"/>
    <xf numFmtId="165" fontId="0" fillId="0" borderId="0" xfId="0" applyNumberFormat="1"/>
    <xf numFmtId="0" fontId="0" fillId="0" borderId="11" xfId="0" applyFill="1" applyBorder="1" applyAlignment="1"/>
    <xf numFmtId="169" fontId="0" fillId="0" borderId="0" xfId="0" applyNumberFormat="1"/>
    <xf numFmtId="170" fontId="0" fillId="0" borderId="0" xfId="0" applyNumberFormat="1"/>
    <xf numFmtId="165" fontId="0" fillId="0" borderId="7" xfId="0" applyNumberFormat="1" applyFill="1" applyBorder="1" applyAlignment="1"/>
    <xf numFmtId="0" fontId="1" fillId="0" borderId="7" xfId="1" applyNumberFormat="1" applyFont="1" applyBorder="1" applyProtection="1">
      <protection locked="0"/>
    </xf>
    <xf numFmtId="0" fontId="0" fillId="0" borderId="7" xfId="0" applyBorder="1" applyAlignment="1"/>
    <xf numFmtId="0" fontId="0" fillId="0" borderId="14" xfId="0" applyBorder="1" applyAlignment="1"/>
    <xf numFmtId="0" fontId="0" fillId="0" borderId="7" xfId="2" applyNumberFormat="1" applyFont="1" applyBorder="1" applyProtection="1">
      <protection locked="0"/>
    </xf>
    <xf numFmtId="0" fontId="8" fillId="5" borderId="7" xfId="0" applyFont="1" applyFill="1" applyBorder="1" applyAlignment="1"/>
    <xf numFmtId="0" fontId="3" fillId="0" borderId="7" xfId="0" applyNumberFormat="1" applyFont="1" applyBorder="1"/>
    <xf numFmtId="0" fontId="3" fillId="0" borderId="7" xfId="2" applyNumberFormat="1" applyFont="1" applyBorder="1"/>
    <xf numFmtId="166" fontId="3" fillId="0" borderId="7" xfId="2" applyFont="1" applyBorder="1"/>
    <xf numFmtId="49" fontId="9" fillId="4" borderId="7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/>
    </xf>
    <xf numFmtId="49" fontId="0" fillId="0" borderId="7" xfId="0" applyNumberFormat="1" applyBorder="1" applyProtection="1">
      <protection locked="0"/>
    </xf>
    <xf numFmtId="49" fontId="10" fillId="5" borderId="14" xfId="0" applyNumberFormat="1" applyFont="1" applyFill="1" applyBorder="1" applyAlignment="1"/>
    <xf numFmtId="49" fontId="10" fillId="5" borderId="15" xfId="0" applyNumberFormat="1" applyFont="1" applyFill="1" applyBorder="1" applyAlignment="1"/>
    <xf numFmtId="166" fontId="11" fillId="0" borderId="7" xfId="2" applyFont="1" applyBorder="1"/>
    <xf numFmtId="49" fontId="0" fillId="0" borderId="0" xfId="0" applyNumberFormat="1"/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4" borderId="10" xfId="0" applyNumberFormat="1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95250</xdr:rowOff>
    </xdr:from>
    <xdr:to>
      <xdr:col>0</xdr:col>
      <xdr:colOff>2200275</xdr:colOff>
      <xdr:row>0</xdr:row>
      <xdr:rowOff>647700</xdr:rowOff>
    </xdr:to>
    <xdr:pic>
      <xdr:nvPicPr>
        <xdr:cNvPr id="6" name="Imagen 5" descr="1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2219325</xdr:colOff>
      <xdr:row>0</xdr:row>
      <xdr:rowOff>104775</xdr:rowOff>
    </xdr:from>
    <xdr:to>
      <xdr:col>1</xdr:col>
      <xdr:colOff>1418854</xdr:colOff>
      <xdr:row>0</xdr:row>
      <xdr:rowOff>650846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04775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1495425</xdr:colOff>
      <xdr:row>0</xdr:row>
      <xdr:rowOff>104775</xdr:rowOff>
    </xdr:from>
    <xdr:to>
      <xdr:col>1</xdr:col>
      <xdr:colOff>2105025</xdr:colOff>
      <xdr:row>0</xdr:row>
      <xdr:rowOff>638175</xdr:rowOff>
    </xdr:to>
    <xdr:pic>
      <xdr:nvPicPr>
        <xdr:cNvPr id="8" name="Imagen 7" descr="5 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04775"/>
          <a:ext cx="6096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78318</xdr:colOff>
      <xdr:row>0</xdr:row>
      <xdr:rowOff>48684</xdr:rowOff>
    </xdr:from>
    <xdr:to>
      <xdr:col>3</xdr:col>
      <xdr:colOff>1037167</xdr:colOff>
      <xdr:row>0</xdr:row>
      <xdr:rowOff>592452</xdr:rowOff>
    </xdr:to>
    <xdr:pic>
      <xdr:nvPicPr>
        <xdr:cNvPr id="5" name="Imagen 4" descr="1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8" y="48684"/>
          <a:ext cx="3668182" cy="543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1236133</xdr:colOff>
      <xdr:row>0</xdr:row>
      <xdr:rowOff>37043</xdr:rowOff>
    </xdr:from>
    <xdr:to>
      <xdr:col>5</xdr:col>
      <xdr:colOff>497417</xdr:colOff>
      <xdr:row>0</xdr:row>
      <xdr:rowOff>582719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5466" y="37043"/>
          <a:ext cx="3484034" cy="54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614892</xdr:colOff>
      <xdr:row>0</xdr:row>
      <xdr:rowOff>0</xdr:rowOff>
    </xdr:from>
    <xdr:to>
      <xdr:col>7</xdr:col>
      <xdr:colOff>63209</xdr:colOff>
      <xdr:row>1</xdr:row>
      <xdr:rowOff>0</xdr:rowOff>
    </xdr:to>
    <xdr:pic>
      <xdr:nvPicPr>
        <xdr:cNvPr id="8" name="Imagen 7" descr="5 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6975" y="0"/>
          <a:ext cx="929984" cy="62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2257425</xdr:colOff>
      <xdr:row>0</xdr:row>
      <xdr:rowOff>519660</xdr:rowOff>
    </xdr:to>
    <xdr:pic>
      <xdr:nvPicPr>
        <xdr:cNvPr id="8" name="Imagen 7" descr="1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2209800" cy="48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3038475</xdr:colOff>
      <xdr:row>0</xdr:row>
      <xdr:rowOff>28576</xdr:rowOff>
    </xdr:from>
    <xdr:to>
      <xdr:col>2</xdr:col>
      <xdr:colOff>1095375</xdr:colOff>
      <xdr:row>0</xdr:row>
      <xdr:rowOff>547069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8576"/>
          <a:ext cx="2266950" cy="51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771525</xdr:colOff>
      <xdr:row>0</xdr:row>
      <xdr:rowOff>38100</xdr:rowOff>
    </xdr:from>
    <xdr:to>
      <xdr:col>3</xdr:col>
      <xdr:colOff>1348468</xdr:colOff>
      <xdr:row>0</xdr:row>
      <xdr:rowOff>542925</xdr:rowOff>
    </xdr:to>
    <xdr:pic>
      <xdr:nvPicPr>
        <xdr:cNvPr id="10" name="Imagen 9" descr="5 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38100"/>
          <a:ext cx="576943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1</xdr:col>
      <xdr:colOff>771525</xdr:colOff>
      <xdr:row>0</xdr:row>
      <xdr:rowOff>570487</xdr:rowOff>
    </xdr:to>
    <xdr:pic>
      <xdr:nvPicPr>
        <xdr:cNvPr id="6" name="Imagen 5" descr="1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000250" cy="513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876300</xdr:colOff>
      <xdr:row>0</xdr:row>
      <xdr:rowOff>57150</xdr:rowOff>
    </xdr:from>
    <xdr:to>
      <xdr:col>2</xdr:col>
      <xdr:colOff>1024633</xdr:colOff>
      <xdr:row>0</xdr:row>
      <xdr:rowOff>590550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57150"/>
          <a:ext cx="1919983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1333500</xdr:colOff>
      <xdr:row>0</xdr:row>
      <xdr:rowOff>28575</xdr:rowOff>
    </xdr:from>
    <xdr:to>
      <xdr:col>2</xdr:col>
      <xdr:colOff>1971675</xdr:colOff>
      <xdr:row>0</xdr:row>
      <xdr:rowOff>586978</xdr:rowOff>
    </xdr:to>
    <xdr:pic>
      <xdr:nvPicPr>
        <xdr:cNvPr id="8" name="Imagen 7" descr="5 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28575"/>
          <a:ext cx="638175" cy="558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5" displayName="Tabla5" ref="A2:B13" totalsRowShown="0" headerRowDxfId="1">
  <autoFilter ref="A2:B13"/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B16"/>
  <sheetViews>
    <sheetView tabSelected="1" workbookViewId="0">
      <selection activeCell="B4" sqref="B4"/>
    </sheetView>
  </sheetViews>
  <sheetFormatPr baseColWidth="10" defaultRowHeight="15" x14ac:dyDescent="0.25"/>
  <cols>
    <col min="1" max="1" width="42" customWidth="1"/>
    <col min="2" max="2" width="32.42578125" customWidth="1"/>
    <col min="5" max="5" width="12" customWidth="1"/>
    <col min="26" max="26" width="15.85546875" hidden="1" customWidth="1"/>
    <col min="27" max="28" width="11.42578125" hidden="1" customWidth="1"/>
  </cols>
  <sheetData>
    <row r="1" spans="1:28" ht="56.25" customHeight="1" x14ac:dyDescent="0.25">
      <c r="A1" s="46"/>
      <c r="B1" s="46"/>
    </row>
    <row r="2" spans="1:28" x14ac:dyDescent="0.25">
      <c r="A2" s="1" t="s">
        <v>0</v>
      </c>
      <c r="B2" s="1" t="s">
        <v>1</v>
      </c>
      <c r="Z2" t="s">
        <v>2</v>
      </c>
      <c r="AA2" t="s">
        <v>3</v>
      </c>
      <c r="AB2" s="2">
        <v>43465</v>
      </c>
    </row>
    <row r="3" spans="1:28" x14ac:dyDescent="0.25">
      <c r="A3" t="s">
        <v>4</v>
      </c>
      <c r="B3" s="3">
        <v>43465</v>
      </c>
      <c r="Z3" t="s">
        <v>5</v>
      </c>
      <c r="AA3" t="s">
        <v>6</v>
      </c>
      <c r="AB3" s="2">
        <v>43100</v>
      </c>
    </row>
    <row r="4" spans="1:28" x14ac:dyDescent="0.25">
      <c r="A4" t="s">
        <v>7</v>
      </c>
      <c r="B4" s="4"/>
      <c r="Z4" t="s">
        <v>8</v>
      </c>
      <c r="AB4" s="2">
        <v>42735</v>
      </c>
    </row>
    <row r="5" spans="1:28" x14ac:dyDescent="0.25">
      <c r="A5" t="s">
        <v>9</v>
      </c>
      <c r="B5" s="5"/>
      <c r="Z5" t="s">
        <v>10</v>
      </c>
    </row>
    <row r="6" spans="1:28" x14ac:dyDescent="0.25">
      <c r="A6" t="s">
        <v>11</v>
      </c>
      <c r="B6" s="6"/>
      <c r="Z6" t="s">
        <v>12</v>
      </c>
    </row>
    <row r="7" spans="1:28" x14ac:dyDescent="0.25">
      <c r="A7" t="s">
        <v>13</v>
      </c>
      <c r="B7" s="4"/>
    </row>
    <row r="8" spans="1:28" x14ac:dyDescent="0.25">
      <c r="A8" t="s">
        <v>14</v>
      </c>
      <c r="B8" s="4"/>
    </row>
    <row r="9" spans="1:28" x14ac:dyDescent="0.25">
      <c r="A9" t="s">
        <v>15</v>
      </c>
      <c r="B9" s="4"/>
    </row>
    <row r="10" spans="1:28" x14ac:dyDescent="0.25">
      <c r="A10" t="s">
        <v>16</v>
      </c>
      <c r="B10" s="4"/>
    </row>
    <row r="11" spans="1:28" x14ac:dyDescent="0.25">
      <c r="A11" t="s">
        <v>17</v>
      </c>
      <c r="B11" s="3"/>
    </row>
    <row r="12" spans="1:28" x14ac:dyDescent="0.25">
      <c r="A12" t="s">
        <v>18</v>
      </c>
      <c r="B12" s="4"/>
    </row>
    <row r="13" spans="1:28" x14ac:dyDescent="0.25">
      <c r="A13" t="s">
        <v>19</v>
      </c>
      <c r="B13" s="4"/>
    </row>
    <row r="16" spans="1:28" x14ac:dyDescent="0.25">
      <c r="E16" s="7"/>
    </row>
  </sheetData>
  <sheetProtection algorithmName="SHA-512" hashValue="1A5g7hTVAW9IOwuu8LpB7cWyAUggpYgVvdx9xPplnX/UfkK2OORAGdOWPvTpzbPkpzdEiF4nkmRcEdtSMFCJww==" saltValue="zfX0KpovOlL5691BtZNevA==" spinCount="100000" sheet="1" objects="1" scenarios="1"/>
  <mergeCells count="1">
    <mergeCell ref="A1:B1"/>
  </mergeCells>
  <dataValidations count="4">
    <dataValidation type="list" allowBlank="1" showInputMessage="1" showErrorMessage="1" errorTitle="Seleccione un valor de la lista" error="Seleccione un valor de la lista" sqref="B3">
      <formula1>$AB$2:$AB$4</formula1>
    </dataValidation>
    <dataValidation type="list" showInputMessage="1" showErrorMessage="1" sqref="B12">
      <formula1>$Z$2:$Z$6</formula1>
    </dataValidation>
    <dataValidation type="list" showInputMessage="1" showErrorMessage="1" sqref="B13">
      <formula1>$AA$2:$AA$3</formula1>
    </dataValidation>
    <dataValidation type="list" allowBlank="1" showInputMessage="1" showErrorMessage="1" sqref="E2">
      <formula1>$AB$2:$AB$4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E54"/>
  <sheetViews>
    <sheetView zoomScale="90" zoomScaleNormal="90" workbookViewId="0">
      <selection activeCell="G3" sqref="G3"/>
    </sheetView>
  </sheetViews>
  <sheetFormatPr baseColWidth="10" defaultRowHeight="15" x14ac:dyDescent="0.25"/>
  <cols>
    <col min="1" max="1" width="3.28515625" bestFit="1" customWidth="1"/>
    <col min="2" max="2" width="17.140625" customWidth="1"/>
    <col min="3" max="3" width="20.140625" customWidth="1"/>
    <col min="4" max="4" width="51.42578125" customWidth="1"/>
    <col min="5" max="5" width="11.85546875" customWidth="1"/>
    <col min="7" max="7" width="10.7109375" bestFit="1" customWidth="1"/>
    <col min="8" max="8" width="14" customWidth="1"/>
    <col min="9" max="9" width="13.28515625" customWidth="1"/>
    <col min="10" max="10" width="15.5703125" customWidth="1"/>
    <col min="11" max="11" width="20.85546875" customWidth="1"/>
    <col min="12" max="30" width="19.28515625" bestFit="1" customWidth="1"/>
    <col min="31" max="31" width="20.28515625" bestFit="1" customWidth="1"/>
  </cols>
  <sheetData>
    <row r="1" spans="1:31" ht="49.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38.25" x14ac:dyDescent="0.25">
      <c r="A2" s="8" t="s">
        <v>20</v>
      </c>
      <c r="B2" s="9" t="s">
        <v>21</v>
      </c>
      <c r="C2" s="9" t="s">
        <v>22</v>
      </c>
      <c r="D2" s="9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9" t="s">
        <v>29</v>
      </c>
      <c r="K2" s="9" t="s">
        <v>30</v>
      </c>
      <c r="L2" s="9" t="s">
        <v>31</v>
      </c>
      <c r="M2" s="9" t="s">
        <v>32</v>
      </c>
      <c r="N2" s="9" t="s">
        <v>33</v>
      </c>
      <c r="O2" s="9" t="s">
        <v>34</v>
      </c>
      <c r="P2" s="9" t="s">
        <v>35</v>
      </c>
      <c r="Q2" s="10" t="s">
        <v>36</v>
      </c>
      <c r="R2" s="11" t="s">
        <v>37</v>
      </c>
      <c r="S2" s="9" t="s">
        <v>38</v>
      </c>
      <c r="T2" s="12" t="s">
        <v>39</v>
      </c>
      <c r="U2" s="9" t="s">
        <v>40</v>
      </c>
      <c r="V2" s="9" t="s">
        <v>41</v>
      </c>
      <c r="W2" s="9" t="s">
        <v>42</v>
      </c>
      <c r="X2" s="9" t="s">
        <v>43</v>
      </c>
      <c r="Y2" s="9" t="s">
        <v>44</v>
      </c>
      <c r="Z2" s="9" t="s">
        <v>45</v>
      </c>
      <c r="AA2" s="9" t="s">
        <v>46</v>
      </c>
      <c r="AB2" s="9" t="s">
        <v>47</v>
      </c>
      <c r="AC2" s="13" t="s">
        <v>48</v>
      </c>
      <c r="AD2" s="13" t="s">
        <v>49</v>
      </c>
      <c r="AE2" s="13" t="s">
        <v>50</v>
      </c>
    </row>
    <row r="3" spans="1:31" s="4" customFormat="1" x14ac:dyDescent="0.25">
      <c r="A3" s="14">
        <f>ROW()-2</f>
        <v>1</v>
      </c>
      <c r="B3" s="14"/>
      <c r="C3" s="14"/>
      <c r="D3" s="14"/>
      <c r="E3" s="15"/>
      <c r="F3" s="15"/>
      <c r="G3" s="14">
        <f>ROUND((DAYS360(IF(43101&lt;=E3,E3,43101),IF(AND(43101&lt;=F3,F3&lt;=43465),F3,43465))/30),2)</f>
        <v>12</v>
      </c>
      <c r="H3" s="14"/>
      <c r="I3" s="16"/>
      <c r="J3" s="17">
        <v>0</v>
      </c>
      <c r="K3" s="18">
        <v>0</v>
      </c>
      <c r="L3" s="17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8">
        <v>0</v>
      </c>
      <c r="T3" s="18">
        <v>0</v>
      </c>
      <c r="U3" s="17">
        <v>0</v>
      </c>
      <c r="V3" s="18">
        <v>0</v>
      </c>
      <c r="W3" s="18">
        <v>0</v>
      </c>
      <c r="X3" s="18">
        <v>0</v>
      </c>
      <c r="Y3" s="18">
        <v>0</v>
      </c>
      <c r="Z3" s="18">
        <v>0</v>
      </c>
      <c r="AA3" s="18">
        <v>0</v>
      </c>
      <c r="AB3" s="18">
        <v>0</v>
      </c>
      <c r="AC3" s="18">
        <v>0</v>
      </c>
      <c r="AD3" s="18">
        <v>0</v>
      </c>
      <c r="AE3" s="18">
        <f>+SUM(K3:AD3)</f>
        <v>0</v>
      </c>
    </row>
    <row r="4" spans="1:31" s="4" customFormat="1" x14ac:dyDescent="0.25">
      <c r="A4" s="14">
        <f t="shared" ref="A4:A53" si="0">ROW()-2</f>
        <v>2</v>
      </c>
      <c r="B4" s="14"/>
      <c r="C4" s="14"/>
      <c r="D4" s="14"/>
      <c r="E4" s="15"/>
      <c r="F4" s="15"/>
      <c r="G4" s="14">
        <f t="shared" ref="G4:G53" si="1">ROUND((DAYS360(IF(43101&lt;=E4,E4,43101),IF(AND(43101&lt;=F4,F4&lt;=43465),F4,43465))/30),2)</f>
        <v>12</v>
      </c>
      <c r="H4" s="14"/>
      <c r="I4" s="16"/>
      <c r="J4" s="17">
        <v>0</v>
      </c>
      <c r="K4" s="18">
        <v>0</v>
      </c>
      <c r="L4" s="17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7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8">
        <v>0</v>
      </c>
      <c r="AB4" s="18">
        <v>0</v>
      </c>
      <c r="AC4" s="18">
        <v>0</v>
      </c>
      <c r="AD4" s="18">
        <v>0</v>
      </c>
      <c r="AE4" s="18">
        <f t="shared" ref="AE4:AE52" si="2">+SUM(K4:AD4)</f>
        <v>0</v>
      </c>
    </row>
    <row r="5" spans="1:31" s="4" customFormat="1" x14ac:dyDescent="0.25">
      <c r="A5" s="14">
        <f t="shared" si="0"/>
        <v>3</v>
      </c>
      <c r="B5" s="14"/>
      <c r="C5" s="14"/>
      <c r="D5" s="14"/>
      <c r="E5" s="15"/>
      <c r="F5" s="15"/>
      <c r="G5" s="14">
        <f t="shared" si="1"/>
        <v>12</v>
      </c>
      <c r="H5" s="14"/>
      <c r="I5" s="16"/>
      <c r="J5" s="17">
        <v>0</v>
      </c>
      <c r="K5" s="18">
        <v>0</v>
      </c>
      <c r="L5" s="17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7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8">
        <v>0</v>
      </c>
      <c r="AD5" s="18">
        <v>0</v>
      </c>
      <c r="AE5" s="18">
        <f t="shared" si="2"/>
        <v>0</v>
      </c>
    </row>
    <row r="6" spans="1:31" s="4" customFormat="1" x14ac:dyDescent="0.25">
      <c r="A6" s="14">
        <f t="shared" si="0"/>
        <v>4</v>
      </c>
      <c r="B6" s="14"/>
      <c r="C6" s="14"/>
      <c r="D6" s="14"/>
      <c r="E6" s="15"/>
      <c r="F6" s="15"/>
      <c r="G6" s="14">
        <f t="shared" si="1"/>
        <v>12</v>
      </c>
      <c r="H6" s="14"/>
      <c r="I6" s="16"/>
      <c r="J6" s="17">
        <v>0</v>
      </c>
      <c r="K6" s="18">
        <v>0</v>
      </c>
      <c r="L6" s="17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7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f t="shared" si="2"/>
        <v>0</v>
      </c>
    </row>
    <row r="7" spans="1:31" s="4" customFormat="1" x14ac:dyDescent="0.25">
      <c r="A7" s="14">
        <f t="shared" si="0"/>
        <v>5</v>
      </c>
      <c r="B7" s="14"/>
      <c r="C7" s="14"/>
      <c r="D7" s="14"/>
      <c r="E7" s="15"/>
      <c r="F7" s="15"/>
      <c r="G7" s="14">
        <f t="shared" si="1"/>
        <v>12</v>
      </c>
      <c r="H7" s="14"/>
      <c r="I7" s="16"/>
      <c r="J7" s="17">
        <v>0</v>
      </c>
      <c r="K7" s="18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7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f t="shared" si="2"/>
        <v>0</v>
      </c>
    </row>
    <row r="8" spans="1:31" s="4" customFormat="1" x14ac:dyDescent="0.25">
      <c r="A8" s="14">
        <f t="shared" si="0"/>
        <v>6</v>
      </c>
      <c r="B8" s="14"/>
      <c r="C8" s="14"/>
      <c r="D8" s="14"/>
      <c r="E8" s="15"/>
      <c r="F8" s="15"/>
      <c r="G8" s="14">
        <f t="shared" si="1"/>
        <v>12</v>
      </c>
      <c r="H8" s="14"/>
      <c r="I8" s="16"/>
      <c r="J8" s="17">
        <v>0</v>
      </c>
      <c r="K8" s="18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7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f t="shared" si="2"/>
        <v>0</v>
      </c>
    </row>
    <row r="9" spans="1:31" s="4" customFormat="1" x14ac:dyDescent="0.25">
      <c r="A9" s="14">
        <f t="shared" si="0"/>
        <v>7</v>
      </c>
      <c r="B9" s="14"/>
      <c r="C9" s="14"/>
      <c r="D9" s="14"/>
      <c r="E9" s="15"/>
      <c r="F9" s="15"/>
      <c r="G9" s="14">
        <f t="shared" si="1"/>
        <v>12</v>
      </c>
      <c r="H9" s="14"/>
      <c r="I9" s="16"/>
      <c r="J9" s="17">
        <v>0</v>
      </c>
      <c r="K9" s="18">
        <v>0</v>
      </c>
      <c r="L9" s="17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7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f t="shared" si="2"/>
        <v>0</v>
      </c>
    </row>
    <row r="10" spans="1:31" s="4" customFormat="1" x14ac:dyDescent="0.25">
      <c r="A10" s="14">
        <f t="shared" si="0"/>
        <v>8</v>
      </c>
      <c r="B10" s="14"/>
      <c r="C10" s="14"/>
      <c r="D10" s="14"/>
      <c r="E10" s="15"/>
      <c r="F10" s="15"/>
      <c r="G10" s="14">
        <f t="shared" si="1"/>
        <v>12</v>
      </c>
      <c r="H10" s="14"/>
      <c r="I10" s="16"/>
      <c r="J10" s="17">
        <v>0</v>
      </c>
      <c r="K10" s="18">
        <v>0</v>
      </c>
      <c r="L10" s="17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7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f t="shared" si="2"/>
        <v>0</v>
      </c>
    </row>
    <row r="11" spans="1:31" s="4" customFormat="1" x14ac:dyDescent="0.25">
      <c r="A11" s="14">
        <f t="shared" si="0"/>
        <v>9</v>
      </c>
      <c r="B11" s="14"/>
      <c r="C11" s="14"/>
      <c r="D11" s="14"/>
      <c r="E11" s="15"/>
      <c r="F11" s="15"/>
      <c r="G11" s="14">
        <f t="shared" si="1"/>
        <v>12</v>
      </c>
      <c r="H11" s="14"/>
      <c r="I11" s="16"/>
      <c r="J11" s="17">
        <v>0</v>
      </c>
      <c r="K11" s="18">
        <v>0</v>
      </c>
      <c r="L11" s="17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7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f t="shared" si="2"/>
        <v>0</v>
      </c>
    </row>
    <row r="12" spans="1:31" s="4" customFormat="1" x14ac:dyDescent="0.25">
      <c r="A12" s="14">
        <f t="shared" si="0"/>
        <v>10</v>
      </c>
      <c r="B12" s="14"/>
      <c r="C12" s="14"/>
      <c r="D12" s="14"/>
      <c r="E12" s="15"/>
      <c r="F12" s="15"/>
      <c r="G12" s="14">
        <f t="shared" si="1"/>
        <v>12</v>
      </c>
      <c r="H12" s="14"/>
      <c r="I12" s="16"/>
      <c r="J12" s="17">
        <v>0</v>
      </c>
      <c r="K12" s="18">
        <v>0</v>
      </c>
      <c r="L12" s="17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7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f t="shared" si="2"/>
        <v>0</v>
      </c>
    </row>
    <row r="13" spans="1:31" s="4" customFormat="1" x14ac:dyDescent="0.25">
      <c r="A13" s="14">
        <f t="shared" si="0"/>
        <v>11</v>
      </c>
      <c r="B13" s="14"/>
      <c r="C13" s="14"/>
      <c r="D13" s="14"/>
      <c r="E13" s="15"/>
      <c r="F13" s="15"/>
      <c r="G13" s="14">
        <f t="shared" si="1"/>
        <v>12</v>
      </c>
      <c r="H13" s="14"/>
      <c r="I13" s="16"/>
      <c r="J13" s="17">
        <v>0</v>
      </c>
      <c r="K13" s="18">
        <v>0</v>
      </c>
      <c r="L13" s="17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7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f t="shared" si="2"/>
        <v>0</v>
      </c>
    </row>
    <row r="14" spans="1:31" s="4" customFormat="1" x14ac:dyDescent="0.25">
      <c r="A14" s="14">
        <f t="shared" si="0"/>
        <v>12</v>
      </c>
      <c r="B14" s="14"/>
      <c r="C14" s="14"/>
      <c r="D14" s="14"/>
      <c r="E14" s="15"/>
      <c r="F14" s="15"/>
      <c r="G14" s="14">
        <f t="shared" si="1"/>
        <v>12</v>
      </c>
      <c r="H14" s="14"/>
      <c r="I14" s="16"/>
      <c r="J14" s="17">
        <v>0</v>
      </c>
      <c r="K14" s="18">
        <v>0</v>
      </c>
      <c r="L14" s="17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7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f t="shared" si="2"/>
        <v>0</v>
      </c>
    </row>
    <row r="15" spans="1:31" s="4" customFormat="1" x14ac:dyDescent="0.25">
      <c r="A15" s="14">
        <f t="shared" si="0"/>
        <v>13</v>
      </c>
      <c r="B15" s="14"/>
      <c r="C15" s="14"/>
      <c r="D15" s="14"/>
      <c r="E15" s="15"/>
      <c r="F15" s="15"/>
      <c r="G15" s="14">
        <f t="shared" si="1"/>
        <v>12</v>
      </c>
      <c r="H15" s="14"/>
      <c r="I15" s="16"/>
      <c r="J15" s="17">
        <v>0</v>
      </c>
      <c r="K15" s="18">
        <v>0</v>
      </c>
      <c r="L15" s="17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7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f t="shared" si="2"/>
        <v>0</v>
      </c>
    </row>
    <row r="16" spans="1:31" s="4" customFormat="1" x14ac:dyDescent="0.25">
      <c r="A16" s="14">
        <f t="shared" si="0"/>
        <v>14</v>
      </c>
      <c r="B16" s="14"/>
      <c r="C16" s="14"/>
      <c r="D16" s="14"/>
      <c r="E16" s="15"/>
      <c r="F16" s="15"/>
      <c r="G16" s="14">
        <f t="shared" si="1"/>
        <v>12</v>
      </c>
      <c r="H16" s="14"/>
      <c r="I16" s="16"/>
      <c r="J16" s="17">
        <v>0</v>
      </c>
      <c r="K16" s="18">
        <v>0</v>
      </c>
      <c r="L16" s="17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7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f t="shared" si="2"/>
        <v>0</v>
      </c>
    </row>
    <row r="17" spans="1:31" s="4" customFormat="1" x14ac:dyDescent="0.25">
      <c r="A17" s="14">
        <f t="shared" si="0"/>
        <v>15</v>
      </c>
      <c r="B17" s="14"/>
      <c r="C17" s="14"/>
      <c r="D17" s="14"/>
      <c r="E17" s="15"/>
      <c r="F17" s="15"/>
      <c r="G17" s="14">
        <f t="shared" si="1"/>
        <v>12</v>
      </c>
      <c r="H17" s="14"/>
      <c r="I17" s="16"/>
      <c r="J17" s="17">
        <v>0</v>
      </c>
      <c r="K17" s="18">
        <v>0</v>
      </c>
      <c r="L17" s="17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7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f t="shared" si="2"/>
        <v>0</v>
      </c>
    </row>
    <row r="18" spans="1:31" s="4" customFormat="1" x14ac:dyDescent="0.25">
      <c r="A18" s="14">
        <f t="shared" si="0"/>
        <v>16</v>
      </c>
      <c r="B18" s="14"/>
      <c r="C18" s="14"/>
      <c r="D18" s="14"/>
      <c r="E18" s="15"/>
      <c r="F18" s="15"/>
      <c r="G18" s="14">
        <f t="shared" si="1"/>
        <v>12</v>
      </c>
      <c r="H18" s="14"/>
      <c r="I18" s="16"/>
      <c r="J18" s="17">
        <v>0</v>
      </c>
      <c r="K18" s="18">
        <v>0</v>
      </c>
      <c r="L18" s="17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7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f t="shared" si="2"/>
        <v>0</v>
      </c>
    </row>
    <row r="19" spans="1:31" s="4" customFormat="1" x14ac:dyDescent="0.25">
      <c r="A19" s="14">
        <f t="shared" si="0"/>
        <v>17</v>
      </c>
      <c r="B19" s="14"/>
      <c r="C19" s="14"/>
      <c r="D19" s="14"/>
      <c r="E19" s="15"/>
      <c r="F19" s="15"/>
      <c r="G19" s="14">
        <f t="shared" si="1"/>
        <v>12</v>
      </c>
      <c r="H19" s="14"/>
      <c r="I19" s="16"/>
      <c r="J19" s="17">
        <v>0</v>
      </c>
      <c r="K19" s="18">
        <v>0</v>
      </c>
      <c r="L19" s="17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7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f t="shared" si="2"/>
        <v>0</v>
      </c>
    </row>
    <row r="20" spans="1:31" s="4" customFormat="1" x14ac:dyDescent="0.25">
      <c r="A20" s="14">
        <f t="shared" si="0"/>
        <v>18</v>
      </c>
      <c r="B20" s="14"/>
      <c r="C20" s="14"/>
      <c r="D20" s="14"/>
      <c r="E20" s="15"/>
      <c r="F20" s="15"/>
      <c r="G20" s="14">
        <f t="shared" si="1"/>
        <v>12</v>
      </c>
      <c r="H20" s="14"/>
      <c r="I20" s="16"/>
      <c r="J20" s="17">
        <v>0</v>
      </c>
      <c r="K20" s="18">
        <v>0</v>
      </c>
      <c r="L20" s="17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7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f t="shared" si="2"/>
        <v>0</v>
      </c>
    </row>
    <row r="21" spans="1:31" s="4" customFormat="1" x14ac:dyDescent="0.25">
      <c r="A21" s="14">
        <f t="shared" si="0"/>
        <v>19</v>
      </c>
      <c r="B21" s="14"/>
      <c r="C21" s="14"/>
      <c r="D21" s="14"/>
      <c r="E21" s="15"/>
      <c r="F21" s="15"/>
      <c r="G21" s="14">
        <f t="shared" si="1"/>
        <v>12</v>
      </c>
      <c r="H21" s="14"/>
      <c r="I21" s="16"/>
      <c r="J21" s="17">
        <v>0</v>
      </c>
      <c r="K21" s="18">
        <v>0</v>
      </c>
      <c r="L21" s="17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7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f t="shared" si="2"/>
        <v>0</v>
      </c>
    </row>
    <row r="22" spans="1:31" s="4" customFormat="1" x14ac:dyDescent="0.25">
      <c r="A22" s="14">
        <f t="shared" si="0"/>
        <v>20</v>
      </c>
      <c r="B22" s="14"/>
      <c r="C22" s="14"/>
      <c r="D22" s="14"/>
      <c r="E22" s="15"/>
      <c r="F22" s="15"/>
      <c r="G22" s="14">
        <f t="shared" si="1"/>
        <v>12</v>
      </c>
      <c r="H22" s="14"/>
      <c r="I22" s="16"/>
      <c r="J22" s="17">
        <v>0</v>
      </c>
      <c r="K22" s="18">
        <v>0</v>
      </c>
      <c r="L22" s="17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7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f t="shared" si="2"/>
        <v>0</v>
      </c>
    </row>
    <row r="23" spans="1:31" s="4" customFormat="1" x14ac:dyDescent="0.25">
      <c r="A23" s="14">
        <f t="shared" si="0"/>
        <v>21</v>
      </c>
      <c r="B23" s="14"/>
      <c r="C23" s="14"/>
      <c r="D23" s="14"/>
      <c r="E23" s="15"/>
      <c r="F23" s="15"/>
      <c r="G23" s="14">
        <f t="shared" si="1"/>
        <v>12</v>
      </c>
      <c r="H23" s="14"/>
      <c r="I23" s="16"/>
      <c r="J23" s="17">
        <v>0</v>
      </c>
      <c r="K23" s="18">
        <v>0</v>
      </c>
      <c r="L23" s="17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7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f t="shared" si="2"/>
        <v>0</v>
      </c>
    </row>
    <row r="24" spans="1:31" s="4" customFormat="1" x14ac:dyDescent="0.25">
      <c r="A24" s="14">
        <f t="shared" si="0"/>
        <v>22</v>
      </c>
      <c r="B24" s="14"/>
      <c r="C24" s="14"/>
      <c r="D24" s="14"/>
      <c r="E24" s="15"/>
      <c r="F24" s="15"/>
      <c r="G24" s="14">
        <f t="shared" si="1"/>
        <v>12</v>
      </c>
      <c r="H24" s="14"/>
      <c r="I24" s="16"/>
      <c r="J24" s="17">
        <v>0</v>
      </c>
      <c r="K24" s="18">
        <v>0</v>
      </c>
      <c r="L24" s="17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7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f t="shared" si="2"/>
        <v>0</v>
      </c>
    </row>
    <row r="25" spans="1:31" s="4" customFormat="1" x14ac:dyDescent="0.25">
      <c r="A25" s="14">
        <f t="shared" si="0"/>
        <v>23</v>
      </c>
      <c r="B25" s="14"/>
      <c r="C25" s="14"/>
      <c r="D25" s="14"/>
      <c r="E25" s="15"/>
      <c r="F25" s="15"/>
      <c r="G25" s="14">
        <f t="shared" si="1"/>
        <v>12</v>
      </c>
      <c r="H25" s="14"/>
      <c r="I25" s="16"/>
      <c r="J25" s="17">
        <v>0</v>
      </c>
      <c r="K25" s="18">
        <v>0</v>
      </c>
      <c r="L25" s="17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7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f t="shared" si="2"/>
        <v>0</v>
      </c>
    </row>
    <row r="26" spans="1:31" s="4" customFormat="1" x14ac:dyDescent="0.25">
      <c r="A26" s="14">
        <f t="shared" si="0"/>
        <v>24</v>
      </c>
      <c r="B26" s="14"/>
      <c r="C26" s="14"/>
      <c r="D26" s="14"/>
      <c r="E26" s="15"/>
      <c r="F26" s="15"/>
      <c r="G26" s="14">
        <f t="shared" si="1"/>
        <v>12</v>
      </c>
      <c r="H26" s="14"/>
      <c r="I26" s="16"/>
      <c r="J26" s="17">
        <v>0</v>
      </c>
      <c r="K26" s="18">
        <v>0</v>
      </c>
      <c r="L26" s="17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7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f t="shared" si="2"/>
        <v>0</v>
      </c>
    </row>
    <row r="27" spans="1:31" s="4" customFormat="1" x14ac:dyDescent="0.25">
      <c r="A27" s="14">
        <f t="shared" si="0"/>
        <v>25</v>
      </c>
      <c r="B27" s="14"/>
      <c r="C27" s="14"/>
      <c r="D27" s="14"/>
      <c r="E27" s="15"/>
      <c r="F27" s="15"/>
      <c r="G27" s="14">
        <f t="shared" si="1"/>
        <v>12</v>
      </c>
      <c r="H27" s="14"/>
      <c r="I27" s="16"/>
      <c r="J27" s="17">
        <v>0</v>
      </c>
      <c r="K27" s="18">
        <v>0</v>
      </c>
      <c r="L27" s="17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7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f t="shared" si="2"/>
        <v>0</v>
      </c>
    </row>
    <row r="28" spans="1:31" s="4" customFormat="1" x14ac:dyDescent="0.25">
      <c r="A28" s="14">
        <f t="shared" si="0"/>
        <v>26</v>
      </c>
      <c r="B28" s="14"/>
      <c r="C28" s="14"/>
      <c r="D28" s="14"/>
      <c r="E28" s="15"/>
      <c r="F28" s="15"/>
      <c r="G28" s="14">
        <f t="shared" si="1"/>
        <v>12</v>
      </c>
      <c r="H28" s="14"/>
      <c r="I28" s="16"/>
      <c r="J28" s="17">
        <v>0</v>
      </c>
      <c r="K28" s="18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7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f t="shared" si="2"/>
        <v>0</v>
      </c>
    </row>
    <row r="29" spans="1:31" s="4" customFormat="1" x14ac:dyDescent="0.25">
      <c r="A29" s="14">
        <f t="shared" si="0"/>
        <v>27</v>
      </c>
      <c r="B29" s="14"/>
      <c r="C29" s="14"/>
      <c r="D29" s="14"/>
      <c r="E29" s="15"/>
      <c r="F29" s="15"/>
      <c r="G29" s="14">
        <f t="shared" si="1"/>
        <v>12</v>
      </c>
      <c r="H29" s="14"/>
      <c r="I29" s="16"/>
      <c r="J29" s="17">
        <v>0</v>
      </c>
      <c r="K29" s="18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7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f t="shared" si="2"/>
        <v>0</v>
      </c>
    </row>
    <row r="30" spans="1:31" s="4" customFormat="1" x14ac:dyDescent="0.25">
      <c r="A30" s="14">
        <f t="shared" si="0"/>
        <v>28</v>
      </c>
      <c r="B30" s="14"/>
      <c r="C30" s="14"/>
      <c r="D30" s="14"/>
      <c r="E30" s="15"/>
      <c r="F30" s="15"/>
      <c r="G30" s="14">
        <f t="shared" si="1"/>
        <v>12</v>
      </c>
      <c r="H30" s="14"/>
      <c r="I30" s="16"/>
      <c r="J30" s="17">
        <v>0</v>
      </c>
      <c r="K30" s="18">
        <v>0</v>
      </c>
      <c r="L30" s="17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7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f t="shared" si="2"/>
        <v>0</v>
      </c>
    </row>
    <row r="31" spans="1:31" s="4" customFormat="1" x14ac:dyDescent="0.25">
      <c r="A31" s="14">
        <f t="shared" si="0"/>
        <v>29</v>
      </c>
      <c r="B31" s="14"/>
      <c r="C31" s="14"/>
      <c r="D31" s="14"/>
      <c r="E31" s="15"/>
      <c r="F31" s="15"/>
      <c r="G31" s="14">
        <f t="shared" si="1"/>
        <v>12</v>
      </c>
      <c r="H31" s="14"/>
      <c r="I31" s="16"/>
      <c r="J31" s="17">
        <v>0</v>
      </c>
      <c r="K31" s="18">
        <v>0</v>
      </c>
      <c r="L31" s="17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7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f t="shared" si="2"/>
        <v>0</v>
      </c>
    </row>
    <row r="32" spans="1:31" s="4" customFormat="1" x14ac:dyDescent="0.25">
      <c r="A32" s="14">
        <f t="shared" si="0"/>
        <v>30</v>
      </c>
      <c r="B32" s="14"/>
      <c r="C32" s="14"/>
      <c r="D32" s="14"/>
      <c r="E32" s="15"/>
      <c r="F32" s="15"/>
      <c r="G32" s="14">
        <f t="shared" si="1"/>
        <v>12</v>
      </c>
      <c r="H32" s="14"/>
      <c r="I32" s="16"/>
      <c r="J32" s="17">
        <v>0</v>
      </c>
      <c r="K32" s="18">
        <v>0</v>
      </c>
      <c r="L32" s="17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7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f t="shared" si="2"/>
        <v>0</v>
      </c>
    </row>
    <row r="33" spans="1:31" s="4" customFormat="1" x14ac:dyDescent="0.25">
      <c r="A33" s="14">
        <f t="shared" si="0"/>
        <v>31</v>
      </c>
      <c r="B33" s="14"/>
      <c r="C33" s="14"/>
      <c r="D33" s="14"/>
      <c r="E33" s="15"/>
      <c r="F33" s="15"/>
      <c r="G33" s="14">
        <f t="shared" si="1"/>
        <v>12</v>
      </c>
      <c r="H33" s="14"/>
      <c r="I33" s="16"/>
      <c r="J33" s="17">
        <v>0</v>
      </c>
      <c r="K33" s="18">
        <v>0</v>
      </c>
      <c r="L33" s="17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7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f t="shared" si="2"/>
        <v>0</v>
      </c>
    </row>
    <row r="34" spans="1:31" s="4" customFormat="1" x14ac:dyDescent="0.25">
      <c r="A34" s="14">
        <f t="shared" si="0"/>
        <v>32</v>
      </c>
      <c r="B34" s="14"/>
      <c r="C34" s="14"/>
      <c r="D34" s="14"/>
      <c r="E34" s="15"/>
      <c r="F34" s="15"/>
      <c r="G34" s="14">
        <f t="shared" si="1"/>
        <v>12</v>
      </c>
      <c r="H34" s="14"/>
      <c r="I34" s="16"/>
      <c r="J34" s="17">
        <v>0</v>
      </c>
      <c r="K34" s="18">
        <v>0</v>
      </c>
      <c r="L34" s="17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7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f t="shared" si="2"/>
        <v>0</v>
      </c>
    </row>
    <row r="35" spans="1:31" s="4" customFormat="1" x14ac:dyDescent="0.25">
      <c r="A35" s="14">
        <f t="shared" si="0"/>
        <v>33</v>
      </c>
      <c r="B35" s="14"/>
      <c r="C35" s="14"/>
      <c r="D35" s="14"/>
      <c r="E35" s="15"/>
      <c r="F35" s="15"/>
      <c r="G35" s="14">
        <f t="shared" si="1"/>
        <v>12</v>
      </c>
      <c r="H35" s="14"/>
      <c r="I35" s="16"/>
      <c r="J35" s="17">
        <v>0</v>
      </c>
      <c r="K35" s="18">
        <v>0</v>
      </c>
      <c r="L35" s="17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7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f t="shared" si="2"/>
        <v>0</v>
      </c>
    </row>
    <row r="36" spans="1:31" s="4" customFormat="1" x14ac:dyDescent="0.25">
      <c r="A36" s="14">
        <f t="shared" si="0"/>
        <v>34</v>
      </c>
      <c r="B36" s="14"/>
      <c r="C36" s="14"/>
      <c r="D36" s="14"/>
      <c r="E36" s="15"/>
      <c r="F36" s="15"/>
      <c r="G36" s="14">
        <f t="shared" si="1"/>
        <v>12</v>
      </c>
      <c r="H36" s="14"/>
      <c r="I36" s="16"/>
      <c r="J36" s="17">
        <v>0</v>
      </c>
      <c r="K36" s="18">
        <v>0</v>
      </c>
      <c r="L36" s="17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7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f t="shared" si="2"/>
        <v>0</v>
      </c>
    </row>
    <row r="37" spans="1:31" s="4" customFormat="1" x14ac:dyDescent="0.25">
      <c r="A37" s="14">
        <f t="shared" si="0"/>
        <v>35</v>
      </c>
      <c r="B37" s="14"/>
      <c r="C37" s="14"/>
      <c r="D37" s="14"/>
      <c r="E37" s="15"/>
      <c r="F37" s="15"/>
      <c r="G37" s="14">
        <f t="shared" si="1"/>
        <v>12</v>
      </c>
      <c r="H37" s="14"/>
      <c r="I37" s="16"/>
      <c r="J37" s="17">
        <v>0</v>
      </c>
      <c r="K37" s="18">
        <v>0</v>
      </c>
      <c r="L37" s="17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7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f t="shared" si="2"/>
        <v>0</v>
      </c>
    </row>
    <row r="38" spans="1:31" s="4" customFormat="1" x14ac:dyDescent="0.25">
      <c r="A38" s="14">
        <f t="shared" si="0"/>
        <v>36</v>
      </c>
      <c r="B38" s="14"/>
      <c r="C38" s="14"/>
      <c r="D38" s="14"/>
      <c r="E38" s="15"/>
      <c r="F38" s="15"/>
      <c r="G38" s="14">
        <f t="shared" si="1"/>
        <v>12</v>
      </c>
      <c r="H38" s="14"/>
      <c r="I38" s="16"/>
      <c r="J38" s="17">
        <v>0</v>
      </c>
      <c r="K38" s="18">
        <v>0</v>
      </c>
      <c r="L38" s="17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7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f t="shared" si="2"/>
        <v>0</v>
      </c>
    </row>
    <row r="39" spans="1:31" s="4" customFormat="1" x14ac:dyDescent="0.25">
      <c r="A39" s="14">
        <f t="shared" si="0"/>
        <v>37</v>
      </c>
      <c r="B39" s="14"/>
      <c r="C39" s="14"/>
      <c r="D39" s="14"/>
      <c r="E39" s="15"/>
      <c r="F39" s="15"/>
      <c r="G39" s="14">
        <f t="shared" si="1"/>
        <v>12</v>
      </c>
      <c r="H39" s="14"/>
      <c r="I39" s="16"/>
      <c r="J39" s="17">
        <v>0</v>
      </c>
      <c r="K39" s="18">
        <v>0</v>
      </c>
      <c r="L39" s="17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7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f t="shared" si="2"/>
        <v>0</v>
      </c>
    </row>
    <row r="40" spans="1:31" s="4" customFormat="1" x14ac:dyDescent="0.25">
      <c r="A40" s="14">
        <f t="shared" si="0"/>
        <v>38</v>
      </c>
      <c r="B40" s="14"/>
      <c r="C40" s="14"/>
      <c r="D40" s="14"/>
      <c r="E40" s="15"/>
      <c r="F40" s="15"/>
      <c r="G40" s="14">
        <f t="shared" si="1"/>
        <v>12</v>
      </c>
      <c r="H40" s="14"/>
      <c r="I40" s="16"/>
      <c r="J40" s="17">
        <v>0</v>
      </c>
      <c r="K40" s="18">
        <v>0</v>
      </c>
      <c r="L40" s="17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7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f t="shared" si="2"/>
        <v>0</v>
      </c>
    </row>
    <row r="41" spans="1:31" s="4" customFormat="1" x14ac:dyDescent="0.25">
      <c r="A41" s="14">
        <f t="shared" si="0"/>
        <v>39</v>
      </c>
      <c r="B41" s="14"/>
      <c r="C41" s="14"/>
      <c r="D41" s="14"/>
      <c r="E41" s="15"/>
      <c r="F41" s="15"/>
      <c r="G41" s="14">
        <f t="shared" si="1"/>
        <v>12</v>
      </c>
      <c r="H41" s="14"/>
      <c r="I41" s="16"/>
      <c r="J41" s="17">
        <v>0</v>
      </c>
      <c r="K41" s="18">
        <v>0</v>
      </c>
      <c r="L41" s="17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7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f t="shared" si="2"/>
        <v>0</v>
      </c>
    </row>
    <row r="42" spans="1:31" s="4" customFormat="1" x14ac:dyDescent="0.25">
      <c r="A42" s="14">
        <f t="shared" si="0"/>
        <v>40</v>
      </c>
      <c r="B42" s="14"/>
      <c r="C42" s="14"/>
      <c r="D42" s="14"/>
      <c r="E42" s="15"/>
      <c r="F42" s="15"/>
      <c r="G42" s="14">
        <f t="shared" si="1"/>
        <v>12</v>
      </c>
      <c r="H42" s="14"/>
      <c r="I42" s="16"/>
      <c r="J42" s="17">
        <v>0</v>
      </c>
      <c r="K42" s="18">
        <v>0</v>
      </c>
      <c r="L42" s="17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7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f t="shared" si="2"/>
        <v>0</v>
      </c>
    </row>
    <row r="43" spans="1:31" s="4" customFormat="1" x14ac:dyDescent="0.25">
      <c r="A43" s="14">
        <f t="shared" si="0"/>
        <v>41</v>
      </c>
      <c r="B43" s="14"/>
      <c r="C43" s="14"/>
      <c r="D43" s="14"/>
      <c r="E43" s="15"/>
      <c r="F43" s="15"/>
      <c r="G43" s="14">
        <f t="shared" si="1"/>
        <v>12</v>
      </c>
      <c r="H43" s="14"/>
      <c r="I43" s="16"/>
      <c r="J43" s="17">
        <v>0</v>
      </c>
      <c r="K43" s="18">
        <v>0</v>
      </c>
      <c r="L43" s="17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7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f t="shared" si="2"/>
        <v>0</v>
      </c>
    </row>
    <row r="44" spans="1:31" s="4" customFormat="1" x14ac:dyDescent="0.25">
      <c r="A44" s="14">
        <f t="shared" si="0"/>
        <v>42</v>
      </c>
      <c r="B44" s="14"/>
      <c r="C44" s="14"/>
      <c r="D44" s="14"/>
      <c r="E44" s="15"/>
      <c r="F44" s="15"/>
      <c r="G44" s="14">
        <f t="shared" si="1"/>
        <v>12</v>
      </c>
      <c r="H44" s="14"/>
      <c r="I44" s="16"/>
      <c r="J44" s="17">
        <v>0</v>
      </c>
      <c r="K44" s="18">
        <v>0</v>
      </c>
      <c r="L44" s="17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7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f t="shared" si="2"/>
        <v>0</v>
      </c>
    </row>
    <row r="45" spans="1:31" s="4" customFormat="1" x14ac:dyDescent="0.25">
      <c r="A45" s="14">
        <f t="shared" si="0"/>
        <v>43</v>
      </c>
      <c r="B45" s="14"/>
      <c r="C45" s="14"/>
      <c r="D45" s="14"/>
      <c r="E45" s="15"/>
      <c r="F45" s="15"/>
      <c r="G45" s="14">
        <f t="shared" si="1"/>
        <v>12</v>
      </c>
      <c r="H45" s="14"/>
      <c r="I45" s="16"/>
      <c r="J45" s="17">
        <v>0</v>
      </c>
      <c r="K45" s="18">
        <v>0</v>
      </c>
      <c r="L45" s="17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7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f t="shared" si="2"/>
        <v>0</v>
      </c>
    </row>
    <row r="46" spans="1:31" s="4" customFormat="1" x14ac:dyDescent="0.25">
      <c r="A46" s="14">
        <f t="shared" si="0"/>
        <v>44</v>
      </c>
      <c r="B46" s="14"/>
      <c r="C46" s="14"/>
      <c r="D46" s="14"/>
      <c r="E46" s="15"/>
      <c r="F46" s="15"/>
      <c r="G46" s="14">
        <f t="shared" si="1"/>
        <v>12</v>
      </c>
      <c r="H46" s="14"/>
      <c r="I46" s="16"/>
      <c r="J46" s="17">
        <v>0</v>
      </c>
      <c r="K46" s="18">
        <v>0</v>
      </c>
      <c r="L46" s="17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7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f t="shared" si="2"/>
        <v>0</v>
      </c>
    </row>
    <row r="47" spans="1:31" s="4" customFormat="1" x14ac:dyDescent="0.25">
      <c r="A47" s="14">
        <f t="shared" si="0"/>
        <v>45</v>
      </c>
      <c r="B47" s="14"/>
      <c r="C47" s="14"/>
      <c r="D47" s="14"/>
      <c r="E47" s="15"/>
      <c r="F47" s="15"/>
      <c r="G47" s="14">
        <f t="shared" si="1"/>
        <v>12</v>
      </c>
      <c r="H47" s="14"/>
      <c r="I47" s="16"/>
      <c r="J47" s="17">
        <v>0</v>
      </c>
      <c r="K47" s="18">
        <v>0</v>
      </c>
      <c r="L47" s="17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7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f t="shared" si="2"/>
        <v>0</v>
      </c>
    </row>
    <row r="48" spans="1:31" s="4" customFormat="1" x14ac:dyDescent="0.25">
      <c r="A48" s="14">
        <f t="shared" si="0"/>
        <v>46</v>
      </c>
      <c r="B48" s="14"/>
      <c r="C48" s="14"/>
      <c r="D48" s="14"/>
      <c r="E48" s="15"/>
      <c r="F48" s="15"/>
      <c r="G48" s="14">
        <f t="shared" si="1"/>
        <v>12</v>
      </c>
      <c r="H48" s="14"/>
      <c r="I48" s="16"/>
      <c r="J48" s="17">
        <v>0</v>
      </c>
      <c r="K48" s="18">
        <v>0</v>
      </c>
      <c r="L48" s="17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7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f t="shared" si="2"/>
        <v>0</v>
      </c>
    </row>
    <row r="49" spans="1:31" s="4" customFormat="1" x14ac:dyDescent="0.25">
      <c r="A49" s="14">
        <f t="shared" si="0"/>
        <v>47</v>
      </c>
      <c r="B49" s="14"/>
      <c r="C49" s="14"/>
      <c r="D49" s="14"/>
      <c r="E49" s="15"/>
      <c r="F49" s="15"/>
      <c r="G49" s="14">
        <f t="shared" si="1"/>
        <v>12</v>
      </c>
      <c r="H49" s="14"/>
      <c r="I49" s="16"/>
      <c r="J49" s="17">
        <v>0</v>
      </c>
      <c r="K49" s="18">
        <v>0</v>
      </c>
      <c r="L49" s="17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7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f t="shared" si="2"/>
        <v>0</v>
      </c>
    </row>
    <row r="50" spans="1:31" s="4" customFormat="1" x14ac:dyDescent="0.25">
      <c r="A50" s="14">
        <f t="shared" si="0"/>
        <v>48</v>
      </c>
      <c r="B50" s="14"/>
      <c r="C50" s="14"/>
      <c r="D50" s="14"/>
      <c r="E50" s="15"/>
      <c r="F50" s="15"/>
      <c r="G50" s="14">
        <f t="shared" si="1"/>
        <v>12</v>
      </c>
      <c r="H50" s="14"/>
      <c r="I50" s="16"/>
      <c r="J50" s="17">
        <v>0</v>
      </c>
      <c r="K50" s="18">
        <v>0</v>
      </c>
      <c r="L50" s="17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7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f t="shared" si="2"/>
        <v>0</v>
      </c>
    </row>
    <row r="51" spans="1:31" s="4" customFormat="1" x14ac:dyDescent="0.25">
      <c r="A51" s="14">
        <f t="shared" si="0"/>
        <v>49</v>
      </c>
      <c r="B51" s="14"/>
      <c r="C51" s="14"/>
      <c r="D51" s="14"/>
      <c r="E51" s="15"/>
      <c r="F51" s="15"/>
      <c r="G51" s="14">
        <f t="shared" si="1"/>
        <v>12</v>
      </c>
      <c r="H51" s="14"/>
      <c r="I51" s="16"/>
      <c r="J51" s="17">
        <v>0</v>
      </c>
      <c r="K51" s="18">
        <v>0</v>
      </c>
      <c r="L51" s="17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7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f t="shared" si="2"/>
        <v>0</v>
      </c>
    </row>
    <row r="52" spans="1:31" s="4" customFormat="1" x14ac:dyDescent="0.25">
      <c r="A52" s="14">
        <f t="shared" si="0"/>
        <v>50</v>
      </c>
      <c r="B52" s="14"/>
      <c r="C52" s="14"/>
      <c r="D52" s="14"/>
      <c r="E52" s="15"/>
      <c r="F52" s="15"/>
      <c r="G52" s="14">
        <f t="shared" si="1"/>
        <v>12</v>
      </c>
      <c r="H52" s="14"/>
      <c r="I52" s="16"/>
      <c r="J52" s="17">
        <v>0</v>
      </c>
      <c r="K52" s="18">
        <v>0</v>
      </c>
      <c r="L52" s="17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7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f t="shared" si="2"/>
        <v>0</v>
      </c>
    </row>
    <row r="53" spans="1:31" s="4" customFormat="1" x14ac:dyDescent="0.25">
      <c r="A53" s="14">
        <f t="shared" si="0"/>
        <v>51</v>
      </c>
      <c r="B53" s="14"/>
      <c r="C53" s="14"/>
      <c r="D53" s="14"/>
      <c r="E53" s="15"/>
      <c r="F53" s="15"/>
      <c r="G53" s="14">
        <f t="shared" si="1"/>
        <v>12</v>
      </c>
      <c r="H53" s="14"/>
      <c r="I53" s="16"/>
      <c r="J53" s="17">
        <v>0</v>
      </c>
      <c r="K53" s="18">
        <v>0</v>
      </c>
      <c r="L53" s="17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7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f t="shared" ref="AE53" si="3">+SUM(K53:AD53)</f>
        <v>0</v>
      </c>
    </row>
    <row r="54" spans="1:31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8"/>
      <c r="K54" s="19">
        <f t="shared" ref="K54:AD54" si="4">+SUM(K3:K53)</f>
        <v>0</v>
      </c>
      <c r="L54" s="19">
        <f t="shared" si="4"/>
        <v>0</v>
      </c>
      <c r="M54" s="19">
        <f t="shared" si="4"/>
        <v>0</v>
      </c>
      <c r="N54" s="19">
        <f t="shared" si="4"/>
        <v>0</v>
      </c>
      <c r="O54" s="19">
        <f t="shared" si="4"/>
        <v>0</v>
      </c>
      <c r="P54" s="19">
        <f t="shared" si="4"/>
        <v>0</v>
      </c>
      <c r="Q54" s="19">
        <f t="shared" si="4"/>
        <v>0</v>
      </c>
      <c r="R54" s="19">
        <f t="shared" si="4"/>
        <v>0</v>
      </c>
      <c r="S54" s="19">
        <f t="shared" si="4"/>
        <v>0</v>
      </c>
      <c r="T54" s="19">
        <f t="shared" si="4"/>
        <v>0</v>
      </c>
      <c r="U54" s="19">
        <f t="shared" si="4"/>
        <v>0</v>
      </c>
      <c r="V54" s="19">
        <f t="shared" si="4"/>
        <v>0</v>
      </c>
      <c r="W54" s="19">
        <f t="shared" si="4"/>
        <v>0</v>
      </c>
      <c r="X54" s="19">
        <f t="shared" si="4"/>
        <v>0</v>
      </c>
      <c r="Y54" s="19">
        <f t="shared" si="4"/>
        <v>0</v>
      </c>
      <c r="Z54" s="19">
        <f t="shared" si="4"/>
        <v>0</v>
      </c>
      <c r="AA54" s="19">
        <f t="shared" si="4"/>
        <v>0</v>
      </c>
      <c r="AB54" s="19">
        <f t="shared" si="4"/>
        <v>0</v>
      </c>
      <c r="AC54" s="19">
        <f t="shared" si="4"/>
        <v>0</v>
      </c>
      <c r="AD54" s="19">
        <f t="shared" si="4"/>
        <v>0</v>
      </c>
      <c r="AE54" s="19">
        <f>+SUM($AE$3:AE53)</f>
        <v>0</v>
      </c>
    </row>
  </sheetData>
  <sheetProtection algorithmName="SHA-512" hashValue="VT1d+3fHFjxzryD5HJEXI1XIFJAxpk9G72ikbIpnLU+AZwcask6/4xIjSWxzMO+z7Yhpv/9vJMhm67f6qt1l6g==" saltValue="tTwS4OyBxCZd34QqhgyqGw==" spinCount="100000" sheet="1" objects="1" scenarios="1" formatCells="0" formatColumns="0" insertRows="0" deleteRows="0"/>
  <mergeCells count="2">
    <mergeCell ref="A1:AE1"/>
    <mergeCell ref="A54:J54"/>
  </mergeCells>
  <dataValidations count="1">
    <dataValidation type="date" allowBlank="1" showInputMessage="1" showErrorMessage="1" errorTitle="Fecha" error="Ingrese una fecha" sqref="E3:F53">
      <formula1>1</formula1>
      <formula2>54789</formula2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14"/>
  <sheetViews>
    <sheetView workbookViewId="0">
      <selection activeCell="A20" sqref="A20"/>
    </sheetView>
  </sheetViews>
  <sheetFormatPr baseColWidth="10" defaultRowHeight="15" x14ac:dyDescent="0.25"/>
  <cols>
    <col min="1" max="1" width="53" customWidth="1"/>
    <col min="2" max="2" width="10.140625" bestFit="1" customWidth="1"/>
    <col min="3" max="3" width="17.140625" bestFit="1" customWidth="1"/>
    <col min="4" max="4" width="27.5703125" customWidth="1"/>
    <col min="5" max="5" width="14.140625" bestFit="1" customWidth="1"/>
    <col min="6" max="6" width="13.85546875" customWidth="1"/>
    <col min="7" max="7" width="16.140625" customWidth="1"/>
    <col min="8" max="8" width="21.85546875" bestFit="1" customWidth="1"/>
  </cols>
  <sheetData>
    <row r="1" spans="1:8" ht="43.5" customHeight="1" x14ac:dyDescent="0.25">
      <c r="A1" s="49"/>
      <c r="B1" s="49"/>
      <c r="C1" s="49"/>
      <c r="D1" s="49"/>
    </row>
    <row r="2" spans="1:8" x14ac:dyDescent="0.25">
      <c r="A2" s="50" t="s">
        <v>51</v>
      </c>
      <c r="B2" s="51"/>
      <c r="C2" s="51"/>
      <c r="D2" s="52"/>
    </row>
    <row r="3" spans="1:8" x14ac:dyDescent="0.25">
      <c r="A3" s="53" t="s">
        <v>52</v>
      </c>
      <c r="B3" s="54"/>
      <c r="C3" s="54"/>
      <c r="D3" s="55"/>
    </row>
    <row r="4" spans="1:8" x14ac:dyDescent="0.25">
      <c r="A4" s="20" t="s">
        <v>53</v>
      </c>
      <c r="B4" s="21" t="s">
        <v>54</v>
      </c>
      <c r="C4" s="21" t="s">
        <v>55</v>
      </c>
      <c r="D4" s="21" t="s">
        <v>56</v>
      </c>
    </row>
    <row r="5" spans="1:8" x14ac:dyDescent="0.25">
      <c r="A5" s="22" t="s">
        <v>57</v>
      </c>
      <c r="B5" s="23">
        <v>0</v>
      </c>
      <c r="C5" s="23">
        <v>0</v>
      </c>
      <c r="D5" s="24">
        <v>0</v>
      </c>
      <c r="E5" s="25"/>
      <c r="H5" s="26"/>
    </row>
    <row r="6" spans="1:8" x14ac:dyDescent="0.25">
      <c r="A6" s="27" t="s">
        <v>58</v>
      </c>
      <c r="B6" s="23">
        <v>0</v>
      </c>
      <c r="C6" s="23">
        <v>0</v>
      </c>
      <c r="D6" s="24">
        <v>0</v>
      </c>
      <c r="E6" s="25"/>
      <c r="H6" s="28"/>
    </row>
    <row r="7" spans="1:8" x14ac:dyDescent="0.25">
      <c r="A7" s="22" t="s">
        <v>59</v>
      </c>
      <c r="B7" s="23">
        <v>0</v>
      </c>
      <c r="C7" s="23">
        <v>0</v>
      </c>
      <c r="D7" s="24">
        <v>0</v>
      </c>
      <c r="E7" s="25"/>
      <c r="H7" s="28"/>
    </row>
    <row r="8" spans="1:8" x14ac:dyDescent="0.25">
      <c r="A8" s="22" t="s">
        <v>60</v>
      </c>
      <c r="B8" s="23">
        <v>0</v>
      </c>
      <c r="C8" s="23">
        <v>0</v>
      </c>
      <c r="D8" s="24">
        <v>0</v>
      </c>
      <c r="E8" s="29"/>
    </row>
    <row r="9" spans="1:8" x14ac:dyDescent="0.25">
      <c r="A9" s="30" t="s">
        <v>61</v>
      </c>
      <c r="B9" s="23">
        <v>0</v>
      </c>
      <c r="C9" s="23">
        <v>0</v>
      </c>
      <c r="D9" s="24">
        <v>0</v>
      </c>
      <c r="E9" s="29"/>
    </row>
    <row r="10" spans="1:8" x14ac:dyDescent="0.25">
      <c r="A10" s="22" t="s">
        <v>62</v>
      </c>
      <c r="B10" s="23">
        <v>0</v>
      </c>
      <c r="C10" s="31">
        <v>0</v>
      </c>
      <c r="D10" s="24">
        <v>0</v>
      </c>
      <c r="E10" s="29"/>
    </row>
    <row r="11" spans="1:8" x14ac:dyDescent="0.25">
      <c r="A11" s="22" t="s">
        <v>63</v>
      </c>
      <c r="B11" s="23">
        <v>0</v>
      </c>
      <c r="C11" s="23">
        <v>0</v>
      </c>
      <c r="D11" s="24">
        <v>0</v>
      </c>
      <c r="E11" s="29"/>
    </row>
    <row r="12" spans="1:8" x14ac:dyDescent="0.25">
      <c r="A12" s="32" t="s">
        <v>64</v>
      </c>
      <c r="B12" s="23">
        <v>0</v>
      </c>
      <c r="C12" s="23">
        <v>0</v>
      </c>
      <c r="D12" s="24">
        <v>0</v>
      </c>
      <c r="E12" s="25"/>
    </row>
    <row r="13" spans="1:8" x14ac:dyDescent="0.25">
      <c r="A13" s="33" t="s">
        <v>65</v>
      </c>
      <c r="B13" s="23">
        <v>0</v>
      </c>
      <c r="C13" s="34">
        <v>0</v>
      </c>
      <c r="D13" s="24">
        <v>0</v>
      </c>
      <c r="E13" s="25"/>
    </row>
    <row r="14" spans="1:8" x14ac:dyDescent="0.25">
      <c r="A14" s="35" t="s">
        <v>66</v>
      </c>
      <c r="B14" s="36">
        <f>+SUM(B5:B13)</f>
        <v>0</v>
      </c>
      <c r="C14" s="37">
        <f>+SUM(C5:C13)</f>
        <v>0</v>
      </c>
      <c r="D14" s="38">
        <f>+SUM(D5:D13)</f>
        <v>0</v>
      </c>
    </row>
  </sheetData>
  <sheetProtection algorithmName="SHA-512" hashValue="YiN5EuZ+XoCYZllZ8LV5a3kiToG4/ZgDsSFvZKyl3cIaRzbTPxjQ4gGS/sB7QGgv/L7AjntzIsIsvrBKOVkEvw==" saltValue="kxSKQ/6UVT7bX23Z7Hy05A==" spinCount="100000" sheet="1" objects="1" scenarios="1" formatCells="0" formatColumns="0"/>
  <mergeCells count="3">
    <mergeCell ref="A1:D1"/>
    <mergeCell ref="A2:D2"/>
    <mergeCell ref="A3:D3"/>
  </mergeCells>
  <dataValidations count="1">
    <dataValidation type="whole" allowBlank="1" showInputMessage="1" showErrorMessage="1" errorTitle="Registre un número" error="Registre un número." sqref="B5:D13">
      <formula1>0</formula1>
      <formula2>99999999999999900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24"/>
  <sheetViews>
    <sheetView workbookViewId="0">
      <selection activeCell="C30" sqref="C30"/>
    </sheetView>
  </sheetViews>
  <sheetFormatPr baseColWidth="10" defaultRowHeight="15" x14ac:dyDescent="0.25"/>
  <cols>
    <col min="1" max="1" width="19.7109375" style="45" customWidth="1"/>
    <col min="2" max="2" width="26.5703125" style="45" customWidth="1"/>
    <col min="3" max="3" width="33.7109375" style="45" customWidth="1"/>
    <col min="5" max="5" width="11.85546875" customWidth="1"/>
  </cols>
  <sheetData>
    <row r="1" spans="1:3" ht="51.75" customHeight="1" x14ac:dyDescent="0.25">
      <c r="A1" s="56"/>
      <c r="B1" s="56"/>
      <c r="C1" s="56"/>
    </row>
    <row r="2" spans="1:3" ht="15.75" x14ac:dyDescent="0.25">
      <c r="A2" s="57" t="s">
        <v>67</v>
      </c>
      <c r="B2" s="57"/>
      <c r="C2" s="58"/>
    </row>
    <row r="3" spans="1:3" ht="15.75" x14ac:dyDescent="0.25">
      <c r="A3" s="39" t="s">
        <v>20</v>
      </c>
      <c r="B3" s="39" t="s">
        <v>68</v>
      </c>
      <c r="C3" s="39" t="s">
        <v>1</v>
      </c>
    </row>
    <row r="4" spans="1:3" x14ac:dyDescent="0.25">
      <c r="A4" s="40">
        <v>1</v>
      </c>
      <c r="B4" s="41" t="s">
        <v>69</v>
      </c>
      <c r="C4" s="18">
        <v>0</v>
      </c>
    </row>
    <row r="5" spans="1:3" x14ac:dyDescent="0.25">
      <c r="A5" s="40">
        <v>2</v>
      </c>
      <c r="B5" s="41" t="s">
        <v>70</v>
      </c>
      <c r="C5" s="18">
        <v>0</v>
      </c>
    </row>
    <row r="6" spans="1:3" x14ac:dyDescent="0.25">
      <c r="A6" s="40">
        <v>3</v>
      </c>
      <c r="B6" s="41" t="s">
        <v>71</v>
      </c>
      <c r="C6" s="18">
        <v>0</v>
      </c>
    </row>
    <row r="7" spans="1:3" x14ac:dyDescent="0.25">
      <c r="A7" s="40">
        <v>4</v>
      </c>
      <c r="B7" s="41" t="s">
        <v>72</v>
      </c>
      <c r="C7" s="18">
        <v>0</v>
      </c>
    </row>
    <row r="8" spans="1:3" x14ac:dyDescent="0.25">
      <c r="A8" s="40">
        <v>5</v>
      </c>
      <c r="B8" s="41" t="s">
        <v>73</v>
      </c>
      <c r="C8" s="18">
        <v>0</v>
      </c>
    </row>
    <row r="9" spans="1:3" x14ac:dyDescent="0.25">
      <c r="A9" s="40">
        <v>6</v>
      </c>
      <c r="B9" s="41" t="s">
        <v>74</v>
      </c>
      <c r="C9" s="18">
        <v>0</v>
      </c>
    </row>
    <row r="10" spans="1:3" x14ac:dyDescent="0.25">
      <c r="A10" s="40">
        <v>7</v>
      </c>
      <c r="B10" s="41" t="s">
        <v>75</v>
      </c>
      <c r="C10" s="18">
        <v>0</v>
      </c>
    </row>
    <row r="11" spans="1:3" x14ac:dyDescent="0.25">
      <c r="A11" s="40">
        <v>8</v>
      </c>
      <c r="B11" s="41" t="s">
        <v>76</v>
      </c>
      <c r="C11" s="18">
        <v>0</v>
      </c>
    </row>
    <row r="12" spans="1:3" x14ac:dyDescent="0.25">
      <c r="A12" s="40">
        <v>9</v>
      </c>
      <c r="B12" s="41" t="s">
        <v>77</v>
      </c>
      <c r="C12" s="18">
        <v>0</v>
      </c>
    </row>
    <row r="13" spans="1:3" x14ac:dyDescent="0.25">
      <c r="A13" s="40">
        <v>10</v>
      </c>
      <c r="B13" s="41" t="s">
        <v>78</v>
      </c>
      <c r="C13" s="18">
        <v>0</v>
      </c>
    </row>
    <row r="14" spans="1:3" x14ac:dyDescent="0.25">
      <c r="A14" s="40">
        <v>11</v>
      </c>
      <c r="B14" s="41" t="s">
        <v>79</v>
      </c>
      <c r="C14" s="18">
        <v>0</v>
      </c>
    </row>
    <row r="15" spans="1:3" x14ac:dyDescent="0.25">
      <c r="A15" s="40">
        <v>12</v>
      </c>
      <c r="B15" s="41" t="s">
        <v>80</v>
      </c>
      <c r="C15" s="18">
        <v>0</v>
      </c>
    </row>
    <row r="16" spans="1:3" x14ac:dyDescent="0.25">
      <c r="A16" s="40">
        <v>13</v>
      </c>
      <c r="B16" s="41" t="s">
        <v>81</v>
      </c>
      <c r="C16" s="18">
        <v>0</v>
      </c>
    </row>
    <row r="17" spans="1:3" x14ac:dyDescent="0.25">
      <c r="A17" s="40">
        <v>14</v>
      </c>
      <c r="B17" s="41" t="s">
        <v>82</v>
      </c>
      <c r="C17" s="18">
        <v>0</v>
      </c>
    </row>
    <row r="18" spans="1:3" x14ac:dyDescent="0.25">
      <c r="A18" s="40">
        <v>15</v>
      </c>
      <c r="B18" s="41" t="s">
        <v>83</v>
      </c>
      <c r="C18" s="18">
        <v>0</v>
      </c>
    </row>
    <row r="19" spans="1:3" x14ac:dyDescent="0.25">
      <c r="A19" s="40">
        <v>16</v>
      </c>
      <c r="B19" s="41" t="s">
        <v>84</v>
      </c>
      <c r="C19" s="18">
        <v>0</v>
      </c>
    </row>
    <row r="20" spans="1:3" x14ac:dyDescent="0.25">
      <c r="A20" s="40">
        <v>17</v>
      </c>
      <c r="B20" s="41" t="s">
        <v>85</v>
      </c>
      <c r="C20" s="18">
        <v>0</v>
      </c>
    </row>
    <row r="21" spans="1:3" x14ac:dyDescent="0.25">
      <c r="A21" s="40">
        <v>18</v>
      </c>
      <c r="B21" s="41" t="s">
        <v>86</v>
      </c>
      <c r="C21" s="18">
        <v>0</v>
      </c>
    </row>
    <row r="22" spans="1:3" x14ac:dyDescent="0.25">
      <c r="A22" s="40">
        <v>19</v>
      </c>
      <c r="B22" s="41" t="s">
        <v>87</v>
      </c>
      <c r="C22" s="18">
        <v>0</v>
      </c>
    </row>
    <row r="23" spans="1:3" x14ac:dyDescent="0.25">
      <c r="A23" s="40">
        <v>20</v>
      </c>
      <c r="B23" s="41" t="s">
        <v>88</v>
      </c>
      <c r="C23" s="18">
        <v>0</v>
      </c>
    </row>
    <row r="24" spans="1:3" ht="18.75" x14ac:dyDescent="0.3">
      <c r="A24" s="42" t="s">
        <v>56</v>
      </c>
      <c r="B24" s="43"/>
      <c r="C24" s="44">
        <f>SUM(C4:C23)</f>
        <v>0</v>
      </c>
    </row>
  </sheetData>
  <sheetProtection algorithmName="SHA-512" hashValue="axwSyrfLMcy7mCjjnBFXVikAj9h5vkBdnbvo9MA8Uwjnpr85oUxDug8l1ZHAO4zz+8u8oGNdd59mPqjku4g/yg==" saltValue="Gt9+WFt3zQthbKhX4MqKew==" spinCount="100000" sheet="1" objects="1" scenarios="1" formatCells="0" formatColumns="0"/>
  <mergeCells count="2">
    <mergeCell ref="A1:C1"/>
    <mergeCell ref="A2:C2"/>
  </mergeCells>
  <dataValidations count="1">
    <dataValidation type="whole" allowBlank="1" showInputMessage="1" showErrorMessage="1" errorTitle="Ingrese un número" error="Ingrese un número." sqref="C4:C23">
      <formula1>0</formula1>
      <formula2>999999999999999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Información General 2</vt:lpstr>
      <vt:lpstr>2. Gastos de Personal</vt:lpstr>
      <vt:lpstr>3. Horas Extra</vt:lpstr>
      <vt:lpstr>4.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Waldo Alejandro Mendieta Pinzon</dc:creator>
  <cp:lastModifiedBy>DIEGO FERNANDO CARDENAS HERNANDEZ</cp:lastModifiedBy>
  <dcterms:created xsi:type="dcterms:W3CDTF">2018-03-14T18:37:45Z</dcterms:created>
  <dcterms:modified xsi:type="dcterms:W3CDTF">2019-04-24T15:07:59Z</dcterms:modified>
</cp:coreProperties>
</file>